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HO pracovnici\Sucha_R\VZ\Zasilka_kompletni ZD_inter_potreb_aktual\cast 2\00 DZR cast 2\08_NS_Priloha_1a\EXCEL\1a_2Sml_Rámcové návrhy jízdních řádů\"/>
    </mc:Choice>
  </mc:AlternateContent>
  <bookViews>
    <workbookView xWindow="0" yWindow="0" windowWidth="15810" windowHeight="9750" activeTab="1"/>
  </bookViews>
  <sheets>
    <sheet name="KJŘ840105T" sheetId="2" r:id="rId1"/>
    <sheet name="KJŘ840105Z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2" l="1"/>
  <c r="U13" i="2" s="1"/>
  <c r="U14" i="2" s="1"/>
  <c r="U15" i="2" s="1"/>
  <c r="U16" i="2" s="1"/>
  <c r="U20" i="2" s="1"/>
  <c r="U21" i="2" s="1"/>
  <c r="U22" i="2" s="1"/>
  <c r="U23" i="2" s="1"/>
  <c r="U24" i="2" s="1"/>
  <c r="U25" i="2" s="1"/>
  <c r="U26" i="2" s="1"/>
  <c r="U27" i="2" s="1"/>
  <c r="U43" i="2" s="1"/>
  <c r="U44" i="2" s="1"/>
  <c r="U45" i="2" s="1"/>
  <c r="U46" i="2" s="1"/>
  <c r="T12" i="2"/>
  <c r="T13" i="2" s="1"/>
  <c r="T14" i="2" s="1"/>
  <c r="T15" i="2" s="1"/>
  <c r="T16" i="2" s="1"/>
  <c r="T20" i="2" s="1"/>
  <c r="T21" i="2" s="1"/>
  <c r="T22" i="2" s="1"/>
  <c r="T23" i="2" s="1"/>
  <c r="T24" i="2" s="1"/>
  <c r="T25" i="2" s="1"/>
  <c r="T26" i="2" s="1"/>
  <c r="T27" i="2" s="1"/>
  <c r="T43" i="2" s="1"/>
  <c r="T44" i="2" s="1"/>
  <c r="T45" i="2" s="1"/>
  <c r="T46" i="2" s="1"/>
  <c r="S45" i="2"/>
  <c r="S44" i="2"/>
  <c r="S43" i="2"/>
  <c r="S27" i="2"/>
  <c r="S26" i="2"/>
  <c r="S24" i="2"/>
  <c r="S23" i="2"/>
  <c r="S21" i="2"/>
  <c r="S20" i="2"/>
  <c r="S15" i="2"/>
  <c r="S14" i="2"/>
  <c r="S13" i="2"/>
  <c r="S12" i="2"/>
  <c r="S16" i="2" l="1"/>
  <c r="S22" i="2" s="1"/>
  <c r="S25" i="2" s="1"/>
  <c r="S46" i="2" s="1"/>
</calcChain>
</file>

<file path=xl/sharedStrings.xml><?xml version="1.0" encoding="utf-8"?>
<sst xmlns="http://schemas.openxmlformats.org/spreadsheetml/2006/main" count="1085" uniqueCount="424">
  <si>
    <t>VÝLUKOVÝ JÍZDNÍ ŘÁD</t>
  </si>
  <si>
    <t>Veřejná doprava Vysočiny</t>
  </si>
  <si>
    <t>KJRB</t>
  </si>
  <si>
    <t>blahoudkova</t>
  </si>
  <si>
    <t/>
  </si>
  <si>
    <t>\\v-jr\JRU_ARCHIV\10105\</t>
  </si>
  <si>
    <t>20211212c</t>
  </si>
  <si>
    <t>Přibyslav,Hřiště</t>
  </si>
  <si>
    <t>840105</t>
  </si>
  <si>
    <t>11/20/2020</t>
  </si>
  <si>
    <t>Žďár nad Sázavou-Račín-Přibyslav</t>
  </si>
  <si>
    <t>PRACOVNÍ DNY</t>
  </si>
  <si>
    <t>VDV</t>
  </si>
  <si>
    <t>Číslo spoje:</t>
  </si>
  <si>
    <t>Zóna</t>
  </si>
  <si>
    <t>Zastávka</t>
  </si>
  <si>
    <t>X</t>
  </si>
  <si>
    <t>Žďár n.Sáz.,,aut.nádr.</t>
  </si>
  <si>
    <t>5:25</t>
  </si>
  <si>
    <t>Žďár n.Sáz.,,Strojírenská u Hajčmanů</t>
  </si>
  <si>
    <t>5:27</t>
  </si>
  <si>
    <t>Žďár n.Sáz.,,Žižkova</t>
  </si>
  <si>
    <t>5:29</t>
  </si>
  <si>
    <t>Žďár n.Sáz.,,Bezručova u pily</t>
  </si>
  <si>
    <t>5:33</t>
  </si>
  <si>
    <t>Žďár n.Sáz.,,zámek</t>
  </si>
  <si>
    <t>5:34</t>
  </si>
  <si>
    <t>Žďár n.Sáz.,,Tokoz</t>
  </si>
  <si>
    <t>5:36</t>
  </si>
  <si>
    <t>Žďár n.Sáz.,,Tokoz I</t>
  </si>
  <si>
    <t>K</t>
  </si>
  <si>
    <t>Žďár n.Sáz.,Stržanov</t>
  </si>
  <si>
    <t>Polnička,,u mostku</t>
  </si>
  <si>
    <t>5:40</t>
  </si>
  <si>
    <t>Polnička,,Obecní úřad</t>
  </si>
  <si>
    <t>5:41</t>
  </si>
  <si>
    <t>Polnička,,u kříže</t>
  </si>
  <si>
    <t>5:43</t>
  </si>
  <si>
    <t>Račín</t>
  </si>
  <si>
    <t>5:47</t>
  </si>
  <si>
    <t>Vepřová</t>
  </si>
  <si>
    <t>5:51</t>
  </si>
  <si>
    <t>Vepřová,,rozc.1.0</t>
  </si>
  <si>
    <t>5:53</t>
  </si>
  <si>
    <t>Malá Losenice,,samota</t>
  </si>
  <si>
    <t>5:57</t>
  </si>
  <si>
    <t>Malá Losenice,,rozc.</t>
  </si>
  <si>
    <t>5:59</t>
  </si>
  <si>
    <t>Malá Losenice</t>
  </si>
  <si>
    <t>Velká Losenice,,škola</t>
  </si>
  <si>
    <t>Velká Losenice</t>
  </si>
  <si>
    <t>Nové Dvory</t>
  </si>
  <si>
    <t>Přibyslav,Ronov n.Sáz.</t>
  </si>
  <si>
    <t>Přibyslav,,žel.st.rozc.0.1</t>
  </si>
  <si>
    <t>Přibyslav,,žel.st.</t>
  </si>
  <si>
    <t>Přibyslav,,rozc.Modlíkov 2.0</t>
  </si>
  <si>
    <t>6:03</t>
  </si>
  <si>
    <t>Přibyslav,,Agrozet</t>
  </si>
  <si>
    <t>6:08</t>
  </si>
  <si>
    <t>Přibyslav,,Bechyňovo nám.</t>
  </si>
  <si>
    <t>6:10</t>
  </si>
  <si>
    <t xml:space="preserve"> </t>
  </si>
  <si>
    <t>6:45</t>
  </si>
  <si>
    <t>6:47</t>
  </si>
  <si>
    <t>6:49</t>
  </si>
  <si>
    <t>6:53</t>
  </si>
  <si>
    <t>6:54</t>
  </si>
  <si>
    <t>6:56</t>
  </si>
  <si>
    <t>6:59</t>
  </si>
  <si>
    <t>7:01</t>
  </si>
  <si>
    <t>7:04</t>
  </si>
  <si>
    <t>7:06</t>
  </si>
  <si>
    <t>7:10</t>
  </si>
  <si>
    <t>7:15</t>
  </si>
  <si>
    <t>7:19</t>
  </si>
  <si>
    <t>7:24</t>
  </si>
  <si>
    <t>7:25</t>
  </si>
  <si>
    <t>7:26</t>
  </si>
  <si>
    <t>7:29</t>
  </si>
  <si>
    <t>7:30</t>
  </si>
  <si>
    <t>7:35</t>
  </si>
  <si>
    <t>7:42</t>
  </si>
  <si>
    <t>7:48</t>
  </si>
  <si>
    <t>7:50</t>
  </si>
  <si>
    <t>8:30</t>
  </si>
  <si>
    <t>8:32</t>
  </si>
  <si>
    <t>8:34</t>
  </si>
  <si>
    <t>8:38</t>
  </si>
  <si>
    <t>8:39</t>
  </si>
  <si>
    <t>8:41</t>
  </si>
  <si>
    <t>8:45</t>
  </si>
  <si>
    <t>8:46</t>
  </si>
  <si>
    <t>8:48</t>
  </si>
  <si>
    <t>8:52</t>
  </si>
  <si>
    <t>8:56</t>
  </si>
  <si>
    <t>8:58</t>
  </si>
  <si>
    <t>9:02</t>
  </si>
  <si>
    <t>9:04</t>
  </si>
  <si>
    <t>9:08</t>
  </si>
  <si>
    <t>9:12</t>
  </si>
  <si>
    <t>9:14</t>
  </si>
  <si>
    <t>10:55</t>
  </si>
  <si>
    <t>10:57</t>
  </si>
  <si>
    <t>10:59</t>
  </si>
  <si>
    <t>11:03</t>
  </si>
  <si>
    <t>11:04</t>
  </si>
  <si>
    <t>11:06</t>
  </si>
  <si>
    <t>11:10</t>
  </si>
  <si>
    <t>11:11</t>
  </si>
  <si>
    <t>11:13</t>
  </si>
  <si>
    <t>11:17</t>
  </si>
  <si>
    <t>11:21</t>
  </si>
  <si>
    <t>11:23</t>
  </si>
  <si>
    <t>11:26</t>
  </si>
  <si>
    <t>11:27</t>
  </si>
  <si>
    <t>11:35</t>
  </si>
  <si>
    <t>11:40</t>
  </si>
  <si>
    <t>11:42</t>
  </si>
  <si>
    <t>12:50</t>
  </si>
  <si>
    <t>12:52</t>
  </si>
  <si>
    <t>12:54</t>
  </si>
  <si>
    <t>12:58</t>
  </si>
  <si>
    <t>12:59</t>
  </si>
  <si>
    <t>13:01</t>
  </si>
  <si>
    <t>13:05</t>
  </si>
  <si>
    <t>13:06</t>
  </si>
  <si>
    <t>13:08</t>
  </si>
  <si>
    <t>13:12</t>
  </si>
  <si>
    <t>13:16</t>
  </si>
  <si>
    <t>13:18</t>
  </si>
  <si>
    <t>13:21</t>
  </si>
  <si>
    <t>13:22</t>
  </si>
  <si>
    <t>13:23</t>
  </si>
  <si>
    <t>13:26</t>
  </si>
  <si>
    <t>13:27</t>
  </si>
  <si>
    <t>13:35</t>
  </si>
  <si>
    <t>13:38</t>
  </si>
  <si>
    <t>13:39</t>
  </si>
  <si>
    <t>13:40</t>
  </si>
  <si>
    <t>13:43</t>
  </si>
  <si>
    <t>13:45</t>
  </si>
  <si>
    <t>13:50</t>
  </si>
  <si>
    <t>13:58</t>
  </si>
  <si>
    <t>14:03</t>
  </si>
  <si>
    <t>14:05</t>
  </si>
  <si>
    <t>13:42</t>
  </si>
  <si>
    <t>13:44</t>
  </si>
  <si>
    <t>13:48</t>
  </si>
  <si>
    <t>13:53</t>
  </si>
  <si>
    <t>13:59</t>
  </si>
  <si>
    <t>14:01</t>
  </si>
  <si>
    <t>14:06</t>
  </si>
  <si>
    <t>14:10</t>
  </si>
  <si>
    <t>14:45</t>
  </si>
  <si>
    <t>14:48</t>
  </si>
  <si>
    <t>14:50</t>
  </si>
  <si>
    <t>14:54</t>
  </si>
  <si>
    <t>14:55</t>
  </si>
  <si>
    <t>14:57</t>
  </si>
  <si>
    <t>15:02</t>
  </si>
  <si>
    <t>15:03</t>
  </si>
  <si>
    <t>15:05</t>
  </si>
  <si>
    <t>15:09</t>
  </si>
  <si>
    <t>15:14</t>
  </si>
  <si>
    <t>15:16</t>
  </si>
  <si>
    <t>15:22</t>
  </si>
  <si>
    <t>15:23</t>
  </si>
  <si>
    <t>15:29</t>
  </si>
  <si>
    <t>15:31</t>
  </si>
  <si>
    <t>15:33</t>
  </si>
  <si>
    <t>16:20</t>
  </si>
  <si>
    <t>16:22</t>
  </si>
  <si>
    <t>16:24</t>
  </si>
  <si>
    <t>16:28</t>
  </si>
  <si>
    <t>16:29</t>
  </si>
  <si>
    <t>16:31</t>
  </si>
  <si>
    <t>16:35</t>
  </si>
  <si>
    <t>16:36</t>
  </si>
  <si>
    <t>16:39</t>
  </si>
  <si>
    <t>16:43</t>
  </si>
  <si>
    <t>16:47</t>
  </si>
  <si>
    <t>16:49</t>
  </si>
  <si>
    <t>16:54</t>
  </si>
  <si>
    <t>16:55</t>
  </si>
  <si>
    <t>16:56</t>
  </si>
  <si>
    <t>16:59</t>
  </si>
  <si>
    <t>17:00</t>
  </si>
  <si>
    <t>18:15</t>
  </si>
  <si>
    <t>18:17</t>
  </si>
  <si>
    <t>18:19</t>
  </si>
  <si>
    <t>18:23</t>
  </si>
  <si>
    <t>18:24</t>
  </si>
  <si>
    <t>18:26</t>
  </si>
  <si>
    <t>18:30</t>
  </si>
  <si>
    <t>18:31</t>
  </si>
  <si>
    <t>18:33</t>
  </si>
  <si>
    <t>18:37</t>
  </si>
  <si>
    <t>18:41</t>
  </si>
  <si>
    <t>18:43</t>
  </si>
  <si>
    <t>18:50</t>
  </si>
  <si>
    <t>18:51</t>
  </si>
  <si>
    <t>18:57</t>
  </si>
  <si>
    <t>19:03</t>
  </si>
  <si>
    <t>19:05</t>
  </si>
  <si>
    <t>19:10</t>
  </si>
  <si>
    <t>22:28</t>
  </si>
  <si>
    <t>22:30</t>
  </si>
  <si>
    <t>22:32</t>
  </si>
  <si>
    <t>22:36</t>
  </si>
  <si>
    <t>22:37</t>
  </si>
  <si>
    <t>22:39</t>
  </si>
  <si>
    <t>22:43</t>
  </si>
  <si>
    <t>22:44</t>
  </si>
  <si>
    <t>22:46</t>
  </si>
  <si>
    <t>22:49</t>
  </si>
  <si>
    <t>22:53</t>
  </si>
  <si>
    <t>22:54</t>
  </si>
  <si>
    <t>22:56</t>
  </si>
  <si>
    <t>22:59</t>
  </si>
  <si>
    <t>23:00</t>
  </si>
  <si>
    <t>23:05</t>
  </si>
  <si>
    <t>23:06</t>
  </si>
  <si>
    <t>23:11</t>
  </si>
  <si>
    <t>23:14</t>
  </si>
  <si>
    <t>23:17</t>
  </si>
  <si>
    <t>23:18</t>
  </si>
  <si>
    <t>SOBOTA + NEDĚLE</t>
  </si>
  <si>
    <t>+</t>
  </si>
  <si>
    <t>12:35</t>
  </si>
  <si>
    <t>12:39</t>
  </si>
  <si>
    <t>12:44</t>
  </si>
  <si>
    <t>12:46</t>
  </si>
  <si>
    <t>12:53</t>
  </si>
  <si>
    <t>13:03</t>
  </si>
  <si>
    <t>13:10</t>
  </si>
  <si>
    <t>13:11</t>
  </si>
  <si>
    <t>13:19</t>
  </si>
  <si>
    <t>13:13</t>
  </si>
  <si>
    <t>13:20</t>
  </si>
  <si>
    <t>13:28</t>
  </si>
  <si>
    <t>13:30</t>
  </si>
  <si>
    <t>Vysvětlivky:</t>
  </si>
  <si>
    <t>spoj jede po jiné trase</t>
  </si>
  <si>
    <t>jede v pracovních dnech</t>
  </si>
  <si>
    <t>jede v sobotu</t>
  </si>
  <si>
    <t>jede v neděli a ve státem uznávané svátky</t>
  </si>
  <si>
    <t>Přibyslav-Račín-Žďár nad Sázavou</t>
  </si>
  <si>
    <t>4:25</t>
  </si>
  <si>
    <t>4:26</t>
  </si>
  <si>
    <t>4:29</t>
  </si>
  <si>
    <t>4:30</t>
  </si>
  <si>
    <t>4:32</t>
  </si>
  <si>
    <t>4:35</t>
  </si>
  <si>
    <t>4:36</t>
  </si>
  <si>
    <t>4:40</t>
  </si>
  <si>
    <t>4:42</t>
  </si>
  <si>
    <t>4:48</t>
  </si>
  <si>
    <t>4:53</t>
  </si>
  <si>
    <t>4:55</t>
  </si>
  <si>
    <t>4:59</t>
  </si>
  <si>
    <t>5:04</t>
  </si>
  <si>
    <t xml:space="preserve">Žďár n.Sáz.,,Bezručova u pily        </t>
  </si>
  <si>
    <t>5:05</t>
  </si>
  <si>
    <t>5:11</t>
  </si>
  <si>
    <t>5:13</t>
  </si>
  <si>
    <t>5:15</t>
  </si>
  <si>
    <t>6:50</t>
  </si>
  <si>
    <t>6:51</t>
  </si>
  <si>
    <t>7:00</t>
  </si>
  <si>
    <t>7:08</t>
  </si>
  <si>
    <t>7:14</t>
  </si>
  <si>
    <t>7:21</t>
  </si>
  <si>
    <t>7:23</t>
  </si>
  <si>
    <t>7:36</t>
  </si>
  <si>
    <t>7:38</t>
  </si>
  <si>
    <t>7:40</t>
  </si>
  <si>
    <t>9:15</t>
  </si>
  <si>
    <t>9:16</t>
  </si>
  <si>
    <t>9:20</t>
  </si>
  <si>
    <t>9:25</t>
  </si>
  <si>
    <t>9:32</t>
  </si>
  <si>
    <t>9:38</t>
  </si>
  <si>
    <t>9:39</t>
  </si>
  <si>
    <t>9:40</t>
  </si>
  <si>
    <t>9:44</t>
  </si>
  <si>
    <t>9:46</t>
  </si>
  <si>
    <t>9:51</t>
  </si>
  <si>
    <t>9:55</t>
  </si>
  <si>
    <t>9:57</t>
  </si>
  <si>
    <t>9:58</t>
  </si>
  <si>
    <t>10:04</t>
  </si>
  <si>
    <t>10:05</t>
  </si>
  <si>
    <t>10:11</t>
  </si>
  <si>
    <t>10:13</t>
  </si>
  <si>
    <t>10:15</t>
  </si>
  <si>
    <t>12:30</t>
  </si>
  <si>
    <t>12:31</t>
  </si>
  <si>
    <t>12:34</t>
  </si>
  <si>
    <t>12:38</t>
  </si>
  <si>
    <t>12:45</t>
  </si>
  <si>
    <t>12:51</t>
  </si>
  <si>
    <t>12:57</t>
  </si>
  <si>
    <t>14:14</t>
  </si>
  <si>
    <t>14:16</t>
  </si>
  <si>
    <t>14:18</t>
  </si>
  <si>
    <t>14:20</t>
  </si>
  <si>
    <t>14:22</t>
  </si>
  <si>
    <t>14:24</t>
  </si>
  <si>
    <t>14:26</t>
  </si>
  <si>
    <t>14:27</t>
  </si>
  <si>
    <t>14:31</t>
  </si>
  <si>
    <t>14:33</t>
  </si>
  <si>
    <t>14:35</t>
  </si>
  <si>
    <t>15:10</t>
  </si>
  <si>
    <t>15:15</t>
  </si>
  <si>
    <t>15:17</t>
  </si>
  <si>
    <t>15:25</t>
  </si>
  <si>
    <t>15:36</t>
  </si>
  <si>
    <t>15:38</t>
  </si>
  <si>
    <t>15:40</t>
  </si>
  <si>
    <t>15:46</t>
  </si>
  <si>
    <t>15:47</t>
  </si>
  <si>
    <t>15:53</t>
  </si>
  <si>
    <t>15:55</t>
  </si>
  <si>
    <t>15:57</t>
  </si>
  <si>
    <t>16:30</t>
  </si>
  <si>
    <t>16:34</t>
  </si>
  <si>
    <t>16:37</t>
  </si>
  <si>
    <t>16:38</t>
  </si>
  <si>
    <t>16:46</t>
  </si>
  <si>
    <t>16:50</t>
  </si>
  <si>
    <t>16:51</t>
  </si>
  <si>
    <t>16:52</t>
  </si>
  <si>
    <t>16:57</t>
  </si>
  <si>
    <t>17:04</t>
  </si>
  <si>
    <t>17:10</t>
  </si>
  <si>
    <t>17:12</t>
  </si>
  <si>
    <t>17:13</t>
  </si>
  <si>
    <t>17:18</t>
  </si>
  <si>
    <t>17:19</t>
  </si>
  <si>
    <t>17:25</t>
  </si>
  <si>
    <t>17:27</t>
  </si>
  <si>
    <t>17:30</t>
  </si>
  <si>
    <t>20:35</t>
  </si>
  <si>
    <t>20:36</t>
  </si>
  <si>
    <t>20:38</t>
  </si>
  <si>
    <t>20:41</t>
  </si>
  <si>
    <t>20:46</t>
  </si>
  <si>
    <t>20:47</t>
  </si>
  <si>
    <t>20:52</t>
  </si>
  <si>
    <t>20:53</t>
  </si>
  <si>
    <t>20:54</t>
  </si>
  <si>
    <t>20:56</t>
  </si>
  <si>
    <t>20:57</t>
  </si>
  <si>
    <t>21:01</t>
  </si>
  <si>
    <t>21:04</t>
  </si>
  <si>
    <t>21:06</t>
  </si>
  <si>
    <t>21:07</t>
  </si>
  <si>
    <t>21:11</t>
  </si>
  <si>
    <t>21:12</t>
  </si>
  <si>
    <t>21:13</t>
  </si>
  <si>
    <t>21:16</t>
  </si>
  <si>
    <t>21:18</t>
  </si>
  <si>
    <t>21:20</t>
  </si>
  <si>
    <t>6:16</t>
  </si>
  <si>
    <t>9:21</t>
  </si>
  <si>
    <t>9:30</t>
  </si>
  <si>
    <t>9:36</t>
  </si>
  <si>
    <t>9:37</t>
  </si>
  <si>
    <t>9:43</t>
  </si>
  <si>
    <t>9:45</t>
  </si>
  <si>
    <t>9:49</t>
  </si>
  <si>
    <t>9:56</t>
  </si>
  <si>
    <t>10:00</t>
  </si>
  <si>
    <t>10:02</t>
  </si>
  <si>
    <t>10:03</t>
  </si>
  <si>
    <t>10:09</t>
  </si>
  <si>
    <t>10:10</t>
  </si>
  <si>
    <t>10:16</t>
  </si>
  <si>
    <t>10:18</t>
  </si>
  <si>
    <t>10:20</t>
  </si>
  <si>
    <t>12:36</t>
  </si>
  <si>
    <t>16:40</t>
  </si>
  <si>
    <t>16:48</t>
  </si>
  <si>
    <t>17:01</t>
  </si>
  <si>
    <t>17:03</t>
  </si>
  <si>
    <t>17:09</t>
  </si>
  <si>
    <t>17:16</t>
  </si>
  <si>
    <t>17:20</t>
  </si>
  <si>
    <t>Platí od 12.12.2021 do 2031</t>
  </si>
  <si>
    <t>Linka 840105: Přepravu zajišťuje dopravce pro oblast č.  2</t>
  </si>
  <si>
    <t xml:space="preserve"> X ca</t>
  </si>
  <si>
    <t>Xdb</t>
  </si>
  <si>
    <t>db</t>
  </si>
  <si>
    <t>nejede 31.12.21</t>
  </si>
  <si>
    <t>ca</t>
  </si>
  <si>
    <t>nejede 27.12.2131.12.2021</t>
  </si>
  <si>
    <t>bj</t>
  </si>
  <si>
    <t>ce</t>
  </si>
  <si>
    <t>nejede 24.12.21</t>
  </si>
  <si>
    <t>Na lince platí tarif a smluvní přepravní podmínky VDV (zveřejněné na www.verejnadopravavysociny.cz).</t>
  </si>
  <si>
    <t xml:space="preserve"> + ce</t>
  </si>
  <si>
    <t>6+ ce</t>
  </si>
  <si>
    <t>6 bj</t>
  </si>
  <si>
    <t>12:40</t>
  </si>
  <si>
    <t>5:35</t>
  </si>
  <si>
    <t>5:45</t>
  </si>
  <si>
    <t>5:46</t>
  </si>
  <si>
    <t>5:58</t>
  </si>
  <si>
    <t>6:01</t>
  </si>
  <si>
    <t>6:04</t>
  </si>
  <si>
    <t>6:09</t>
  </si>
  <si>
    <t>6:11</t>
  </si>
  <si>
    <t>6:12</t>
  </si>
  <si>
    <t>6:18</t>
  </si>
  <si>
    <t>6:20</t>
  </si>
  <si>
    <t>13:04</t>
  </si>
  <si>
    <t>13:09</t>
  </si>
  <si>
    <t>spoj 8 vyčká v zastávce Velká Losenice,, příjezdu spoje 5 linky 840115 nejvýše 5 minut.</t>
  </si>
  <si>
    <t>A</t>
  </si>
  <si>
    <r>
      <rPr>
        <sz val="8"/>
        <rFont val="Timetable"/>
        <charset val="2"/>
      </rPr>
      <t>A</t>
    </r>
    <r>
      <rPr>
        <sz val="8"/>
        <rFont val="Arial"/>
        <family val="2"/>
        <charset val="238"/>
      </rPr>
      <t>9:31</t>
    </r>
  </si>
  <si>
    <t>nejede 25.12.21,1.1.22</t>
  </si>
  <si>
    <t>Polnička,,rozc.Světnov</t>
  </si>
  <si>
    <t>Informace a podněty: dispečink: 564 602 605 www.kr-vysocina.cz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</si>
</sst>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</font>
    <font>
      <b/>
      <sz val="18"/>
      <color rgb="FFFFFF00"/>
      <name val="Arial"/>
      <family val="2"/>
      <charset val="238"/>
    </font>
    <font>
      <sz val="10"/>
      <name val="Arial CE"/>
      <charset val="238"/>
    </font>
    <font>
      <sz val="10"/>
      <color rgb="FFFFFF00"/>
      <name val="Arial CE"/>
      <charset val="238"/>
    </font>
    <font>
      <b/>
      <sz val="32"/>
      <name val="Arial"/>
      <family val="2"/>
    </font>
    <font>
      <b/>
      <sz val="14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7"/>
      <color indexed="9"/>
      <name val="Arial"/>
      <family val="2"/>
    </font>
    <font>
      <sz val="8"/>
      <name val="Timetable"/>
      <charset val="2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15">
    <xf numFmtId="0" fontId="0" fillId="0" borderId="0" xfId="0"/>
    <xf numFmtId="0" fontId="2" fillId="0" borderId="0" xfId="1" applyFont="1" applyAlignment="1">
      <alignment horizontal="center"/>
    </xf>
    <xf numFmtId="0" fontId="8" fillId="2" borderId="5" xfId="1" applyFont="1" applyFill="1" applyBorder="1"/>
    <xf numFmtId="0" fontId="9" fillId="2" borderId="0" xfId="1" applyFont="1" applyFill="1"/>
    <xf numFmtId="0" fontId="9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shrinkToFit="1"/>
    </xf>
    <xf numFmtId="0" fontId="8" fillId="2" borderId="6" xfId="1" applyFont="1" applyFill="1" applyBorder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shrinkToFit="1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left" shrinkToFit="1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vertical="center"/>
    </xf>
    <xf numFmtId="0" fontId="12" fillId="2" borderId="2" xfId="1" applyFont="1" applyFill="1" applyBorder="1" applyAlignment="1">
      <alignment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shrinkToFit="1"/>
    </xf>
    <xf numFmtId="0" fontId="10" fillId="0" borderId="5" xfId="1" applyFont="1" applyBorder="1" applyAlignment="1">
      <alignment horizontal="center" vertical="center"/>
    </xf>
    <xf numFmtId="49" fontId="10" fillId="0" borderId="13" xfId="1" applyNumberFormat="1" applyFont="1" applyBorder="1" applyAlignment="1">
      <alignment horizontal="center" vertical="center"/>
    </xf>
    <xf numFmtId="0" fontId="14" fillId="3" borderId="11" xfId="1" applyFont="1" applyFill="1" applyBorder="1" applyAlignment="1">
      <alignment horizontal="center" vertical="center"/>
    </xf>
    <xf numFmtId="49" fontId="14" fillId="3" borderId="15" xfId="1" applyNumberFormat="1" applyFont="1" applyFill="1" applyBorder="1" applyAlignment="1">
      <alignment horizontal="center" vertical="center"/>
    </xf>
    <xf numFmtId="0" fontId="14" fillId="0" borderId="11" xfId="1" applyFont="1" applyBorder="1" applyAlignment="1">
      <alignment horizontal="center" vertical="center"/>
    </xf>
    <xf numFmtId="49" fontId="14" fillId="0" borderId="15" xfId="1" applyNumberFormat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3" fillId="3" borderId="15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49" fontId="10" fillId="0" borderId="14" xfId="1" applyNumberFormat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 shrinkToFit="1"/>
    </xf>
    <xf numFmtId="0" fontId="15" fillId="2" borderId="6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 shrinkToFit="1"/>
    </xf>
    <xf numFmtId="0" fontId="2" fillId="0" borderId="13" xfId="1" applyFont="1" applyBorder="1" applyAlignment="1">
      <alignment horizontal="center" vertical="center"/>
    </xf>
    <xf numFmtId="0" fontId="14" fillId="3" borderId="8" xfId="1" applyFont="1" applyFill="1" applyBorder="1" applyAlignment="1">
      <alignment horizontal="center" vertical="center"/>
    </xf>
    <xf numFmtId="49" fontId="14" fillId="3" borderId="14" xfId="1" applyNumberFormat="1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horizontal="center" vertical="center"/>
    </xf>
    <xf numFmtId="49" fontId="10" fillId="3" borderId="14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3" fillId="0" borderId="0" xfId="1" applyFont="1" applyBorder="1" applyAlignment="1">
      <alignment horizontal="left" vertical="center"/>
    </xf>
    <xf numFmtId="14" fontId="2" fillId="0" borderId="0" xfId="1" applyNumberFormat="1" applyFont="1" applyFill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0" fillId="0" borderId="9" xfId="0" applyBorder="1"/>
    <xf numFmtId="164" fontId="2" fillId="3" borderId="15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shrinkToFit="1"/>
    </xf>
    <xf numFmtId="0" fontId="13" fillId="0" borderId="0" xfId="1" applyFont="1" applyFill="1" applyBorder="1" applyAlignment="1">
      <alignment horizontal="center" vertical="center"/>
    </xf>
    <xf numFmtId="164" fontId="10" fillId="0" borderId="13" xfId="1" applyNumberFormat="1" applyFont="1" applyBorder="1" applyAlignment="1">
      <alignment horizontal="center" vertical="center"/>
    </xf>
    <xf numFmtId="164" fontId="14" fillId="3" borderId="15" xfId="1" applyNumberFormat="1" applyFont="1" applyFill="1" applyBorder="1" applyAlignment="1">
      <alignment horizontal="center" vertical="center"/>
    </xf>
    <xf numFmtId="164" fontId="14" fillId="0" borderId="15" xfId="1" applyNumberFormat="1" applyFont="1" applyBorder="1" applyAlignment="1">
      <alignment horizontal="center" vertical="center"/>
    </xf>
    <xf numFmtId="164" fontId="13" fillId="3" borderId="15" xfId="1" applyNumberFormat="1" applyFont="1" applyFill="1" applyBorder="1" applyAlignment="1">
      <alignment horizontal="center" vertical="center"/>
    </xf>
    <xf numFmtId="164" fontId="13" fillId="0" borderId="15" xfId="1" applyNumberFormat="1" applyFont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164" fontId="13" fillId="0" borderId="15" xfId="1" applyNumberFormat="1" applyFont="1" applyFill="1" applyBorder="1" applyAlignment="1">
      <alignment horizontal="center" vertical="center"/>
    </xf>
    <xf numFmtId="164" fontId="2" fillId="0" borderId="15" xfId="1" applyNumberFormat="1" applyFont="1" applyFill="1" applyBorder="1" applyAlignment="1">
      <alignment horizontal="center" vertical="center"/>
    </xf>
    <xf numFmtId="0" fontId="13" fillId="0" borderId="11" xfId="1" applyFont="1" applyBorder="1" applyAlignment="1">
      <alignment vertical="center"/>
    </xf>
    <xf numFmtId="0" fontId="14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6" fillId="0" borderId="4" xfId="1" applyFont="1" applyBorder="1" applyAlignment="1">
      <alignment horizontal="center" shrinkToFit="1"/>
    </xf>
    <xf numFmtId="0" fontId="7" fillId="0" borderId="1" xfId="1" applyFont="1" applyBorder="1" applyAlignment="1">
      <alignment horizontal="left" vertical="center" indent="1"/>
    </xf>
    <xf numFmtId="0" fontId="4" fillId="0" borderId="2" xfId="2" applyBorder="1" applyAlignment="1">
      <alignment horizontal="left" vertical="center" indent="1"/>
    </xf>
    <xf numFmtId="0" fontId="4" fillId="0" borderId="3" xfId="2" applyBorder="1" applyAlignment="1">
      <alignment horizontal="left" vertical="center" indent="1"/>
    </xf>
    <xf numFmtId="0" fontId="11" fillId="3" borderId="2" xfId="1" applyFont="1" applyFill="1" applyBorder="1" applyAlignment="1">
      <alignment horizontal="center" vertical="center" shrinkToFit="1"/>
    </xf>
    <xf numFmtId="0" fontId="11" fillId="3" borderId="3" xfId="1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shrinkToFit="1"/>
    </xf>
    <xf numFmtId="49" fontId="10" fillId="0" borderId="7" xfId="1" applyNumberFormat="1" applyFont="1" applyBorder="1" applyAlignment="1">
      <alignment vertical="center" shrinkToFit="1"/>
    </xf>
    <xf numFmtId="49" fontId="10" fillId="0" borderId="6" xfId="1" applyNumberFormat="1" applyFont="1" applyBorder="1" applyAlignment="1">
      <alignment vertical="center" shrinkToFit="1"/>
    </xf>
    <xf numFmtId="49" fontId="14" fillId="3" borderId="0" xfId="1" applyNumberFormat="1" applyFont="1" applyFill="1" applyBorder="1" applyAlignment="1">
      <alignment vertical="center" shrinkToFit="1"/>
    </xf>
    <xf numFmtId="49" fontId="14" fillId="3" borderId="12" xfId="1" applyNumberFormat="1" applyFont="1" applyFill="1" applyBorder="1" applyAlignment="1">
      <alignment vertical="center" shrinkToFit="1"/>
    </xf>
    <xf numFmtId="49" fontId="14" fillId="0" borderId="0" xfId="1" applyNumberFormat="1" applyFont="1" applyBorder="1" applyAlignment="1">
      <alignment vertical="center" shrinkToFit="1"/>
    </xf>
    <xf numFmtId="49" fontId="14" fillId="0" borderId="12" xfId="1" applyNumberFormat="1" applyFont="1" applyBorder="1" applyAlignment="1">
      <alignment vertical="center" shrinkToFit="1"/>
    </xf>
    <xf numFmtId="0" fontId="13" fillId="0" borderId="11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 vertical="center"/>
    </xf>
    <xf numFmtId="0" fontId="2" fillId="4" borderId="11" xfId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horizontal="center" vertical="center"/>
    </xf>
    <xf numFmtId="49" fontId="10" fillId="0" borderId="9" xfId="1" applyNumberFormat="1" applyFont="1" applyBorder="1" applyAlignment="1">
      <alignment vertical="center" shrinkToFit="1"/>
    </xf>
    <xf numFmtId="49" fontId="10" fillId="0" borderId="10" xfId="1" applyNumberFormat="1" applyFont="1" applyBorder="1" applyAlignment="1">
      <alignment vertical="center" shrinkToFit="1"/>
    </xf>
    <xf numFmtId="49" fontId="10" fillId="3" borderId="9" xfId="1" applyNumberFormat="1" applyFont="1" applyFill="1" applyBorder="1" applyAlignment="1">
      <alignment vertical="center" shrinkToFit="1"/>
    </xf>
    <xf numFmtId="49" fontId="10" fillId="3" borderId="10" xfId="1" applyNumberFormat="1" applyFont="1" applyFill="1" applyBorder="1" applyAlignment="1">
      <alignment vertical="center" shrinkToFit="1"/>
    </xf>
    <xf numFmtId="49" fontId="14" fillId="3" borderId="9" xfId="1" applyNumberFormat="1" applyFont="1" applyFill="1" applyBorder="1" applyAlignment="1">
      <alignment vertical="center" shrinkToFit="1"/>
    </xf>
    <xf numFmtId="49" fontId="14" fillId="3" borderId="10" xfId="1" applyNumberFormat="1" applyFont="1" applyFill="1" applyBorder="1" applyAlignment="1">
      <alignment vertical="center" shrinkToFit="1"/>
    </xf>
  </cellXfs>
  <cellStyles count="3">
    <cellStyle name="Normální" xfId="0" builtinId="0"/>
    <cellStyle name="Normální 2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133350</xdr:colOff>
      <xdr:row>2</xdr:row>
      <xdr:rowOff>28575</xdr:rowOff>
    </xdr:from>
    <xdr:to>
      <xdr:col>27</xdr:col>
      <xdr:colOff>295275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133350</xdr:colOff>
      <xdr:row>2</xdr:row>
      <xdr:rowOff>28575</xdr:rowOff>
    </xdr:from>
    <xdr:to>
      <xdr:col>27</xdr:col>
      <xdr:colOff>295275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733425</xdr:colOff>
      <xdr:row>43</xdr:row>
      <xdr:rowOff>0</xdr:rowOff>
    </xdr:from>
    <xdr:to>
      <xdr:col>5</xdr:col>
      <xdr:colOff>1085850</xdr:colOff>
      <xdr:row>44</xdr:row>
      <xdr:rowOff>0</xdr:rowOff>
    </xdr:to>
    <xdr:sp macro="" textlink="">
      <xdr:nvSpPr>
        <xdr:cNvPr id="9" name="txtPrij1"/>
        <xdr:cNvSpPr txBox="1"/>
      </xdr:nvSpPr>
      <xdr:spPr>
        <a:xfrm>
          <a:off x="1704975" y="5819775"/>
          <a:ext cx="352425" cy="13335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r>
            <a:rPr lang="cs-CZ" sz="700" b="1">
              <a:solidFill>
                <a:srgbClr val="000000"/>
              </a:solidFill>
              <a:latin typeface="Arial" panose="020B0604020202020204" pitchFamily="34" charset="0"/>
            </a:rPr>
            <a:t>příj.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">
    <pageSetUpPr fitToPage="1"/>
  </sheetPr>
  <dimension ref="A1:AK55"/>
  <sheetViews>
    <sheetView showGridLines="0" topLeftCell="A3" workbookViewId="0">
      <selection activeCell="AC13" sqref="AC13"/>
    </sheetView>
  </sheetViews>
  <sheetFormatPr defaultColWidth="4.85546875" defaultRowHeight="10.5" customHeight="1" x14ac:dyDescent="0.25"/>
  <cols>
    <col min="1" max="2" width="1.7109375" style="8" customWidth="1"/>
    <col min="3" max="3" width="3.85546875" style="8" customWidth="1"/>
    <col min="4" max="4" width="1.7109375" style="8" customWidth="1"/>
    <col min="5" max="5" width="5.5703125" style="8" customWidth="1"/>
    <col min="6" max="6" width="16.7109375" style="8" customWidth="1"/>
    <col min="7" max="13" width="4.85546875" style="9" customWidth="1"/>
    <col min="14" max="14" width="7.140625" style="9" customWidth="1"/>
    <col min="15" max="15" width="4.85546875" style="9" customWidth="1"/>
    <col min="16" max="16" width="7.28515625" style="9" customWidth="1"/>
    <col min="17" max="17" width="0.85546875" style="9" customWidth="1"/>
    <col min="18" max="20" width="4.85546875" style="9" customWidth="1"/>
    <col min="21" max="21" width="6.42578125" style="9" bestFit="1" customWidth="1"/>
    <col min="22" max="23" width="4.85546875" style="9" customWidth="1"/>
    <col min="24" max="25" width="4.85546875" style="10" customWidth="1"/>
    <col min="26" max="256" width="4.85546875" style="9"/>
    <col min="257" max="258" width="1.7109375" style="9" customWidth="1"/>
    <col min="259" max="259" width="3.85546875" style="9" customWidth="1"/>
    <col min="260" max="260" width="1.7109375" style="9" customWidth="1"/>
    <col min="261" max="261" width="5.5703125" style="9" customWidth="1"/>
    <col min="262" max="262" width="16.7109375" style="9" customWidth="1"/>
    <col min="263" max="281" width="4.85546875" style="9" customWidth="1"/>
    <col min="282" max="512" width="4.85546875" style="9"/>
    <col min="513" max="514" width="1.7109375" style="9" customWidth="1"/>
    <col min="515" max="515" width="3.85546875" style="9" customWidth="1"/>
    <col min="516" max="516" width="1.7109375" style="9" customWidth="1"/>
    <col min="517" max="517" width="5.5703125" style="9" customWidth="1"/>
    <col min="518" max="518" width="16.7109375" style="9" customWidth="1"/>
    <col min="519" max="537" width="4.85546875" style="9" customWidth="1"/>
    <col min="538" max="768" width="4.85546875" style="9"/>
    <col min="769" max="770" width="1.7109375" style="9" customWidth="1"/>
    <col min="771" max="771" width="3.85546875" style="9" customWidth="1"/>
    <col min="772" max="772" width="1.7109375" style="9" customWidth="1"/>
    <col min="773" max="773" width="5.5703125" style="9" customWidth="1"/>
    <col min="774" max="774" width="16.7109375" style="9" customWidth="1"/>
    <col min="775" max="793" width="4.85546875" style="9" customWidth="1"/>
    <col min="794" max="1024" width="4.85546875" style="9"/>
    <col min="1025" max="1026" width="1.7109375" style="9" customWidth="1"/>
    <col min="1027" max="1027" width="3.85546875" style="9" customWidth="1"/>
    <col min="1028" max="1028" width="1.7109375" style="9" customWidth="1"/>
    <col min="1029" max="1029" width="5.5703125" style="9" customWidth="1"/>
    <col min="1030" max="1030" width="16.7109375" style="9" customWidth="1"/>
    <col min="1031" max="1049" width="4.85546875" style="9" customWidth="1"/>
    <col min="1050" max="1280" width="4.85546875" style="9"/>
    <col min="1281" max="1282" width="1.7109375" style="9" customWidth="1"/>
    <col min="1283" max="1283" width="3.85546875" style="9" customWidth="1"/>
    <col min="1284" max="1284" width="1.7109375" style="9" customWidth="1"/>
    <col min="1285" max="1285" width="5.5703125" style="9" customWidth="1"/>
    <col min="1286" max="1286" width="16.7109375" style="9" customWidth="1"/>
    <col min="1287" max="1305" width="4.85546875" style="9" customWidth="1"/>
    <col min="1306" max="1536" width="4.85546875" style="9"/>
    <col min="1537" max="1538" width="1.7109375" style="9" customWidth="1"/>
    <col min="1539" max="1539" width="3.85546875" style="9" customWidth="1"/>
    <col min="1540" max="1540" width="1.7109375" style="9" customWidth="1"/>
    <col min="1541" max="1541" width="5.5703125" style="9" customWidth="1"/>
    <col min="1542" max="1542" width="16.7109375" style="9" customWidth="1"/>
    <col min="1543" max="1561" width="4.85546875" style="9" customWidth="1"/>
    <col min="1562" max="1792" width="4.85546875" style="9"/>
    <col min="1793" max="1794" width="1.7109375" style="9" customWidth="1"/>
    <col min="1795" max="1795" width="3.85546875" style="9" customWidth="1"/>
    <col min="1796" max="1796" width="1.7109375" style="9" customWidth="1"/>
    <col min="1797" max="1797" width="5.5703125" style="9" customWidth="1"/>
    <col min="1798" max="1798" width="16.7109375" style="9" customWidth="1"/>
    <col min="1799" max="1817" width="4.85546875" style="9" customWidth="1"/>
    <col min="1818" max="2048" width="4.85546875" style="9"/>
    <col min="2049" max="2050" width="1.7109375" style="9" customWidth="1"/>
    <col min="2051" max="2051" width="3.85546875" style="9" customWidth="1"/>
    <col min="2052" max="2052" width="1.7109375" style="9" customWidth="1"/>
    <col min="2053" max="2053" width="5.5703125" style="9" customWidth="1"/>
    <col min="2054" max="2054" width="16.7109375" style="9" customWidth="1"/>
    <col min="2055" max="2073" width="4.85546875" style="9" customWidth="1"/>
    <col min="2074" max="2304" width="4.85546875" style="9"/>
    <col min="2305" max="2306" width="1.7109375" style="9" customWidth="1"/>
    <col min="2307" max="2307" width="3.85546875" style="9" customWidth="1"/>
    <col min="2308" max="2308" width="1.7109375" style="9" customWidth="1"/>
    <col min="2309" max="2309" width="5.5703125" style="9" customWidth="1"/>
    <col min="2310" max="2310" width="16.7109375" style="9" customWidth="1"/>
    <col min="2311" max="2329" width="4.85546875" style="9" customWidth="1"/>
    <col min="2330" max="2560" width="4.85546875" style="9"/>
    <col min="2561" max="2562" width="1.7109375" style="9" customWidth="1"/>
    <col min="2563" max="2563" width="3.85546875" style="9" customWidth="1"/>
    <col min="2564" max="2564" width="1.7109375" style="9" customWidth="1"/>
    <col min="2565" max="2565" width="5.5703125" style="9" customWidth="1"/>
    <col min="2566" max="2566" width="16.7109375" style="9" customWidth="1"/>
    <col min="2567" max="2585" width="4.85546875" style="9" customWidth="1"/>
    <col min="2586" max="2816" width="4.85546875" style="9"/>
    <col min="2817" max="2818" width="1.7109375" style="9" customWidth="1"/>
    <col min="2819" max="2819" width="3.85546875" style="9" customWidth="1"/>
    <col min="2820" max="2820" width="1.7109375" style="9" customWidth="1"/>
    <col min="2821" max="2821" width="5.5703125" style="9" customWidth="1"/>
    <col min="2822" max="2822" width="16.7109375" style="9" customWidth="1"/>
    <col min="2823" max="2841" width="4.85546875" style="9" customWidth="1"/>
    <col min="2842" max="3072" width="4.85546875" style="9"/>
    <col min="3073" max="3074" width="1.7109375" style="9" customWidth="1"/>
    <col min="3075" max="3075" width="3.85546875" style="9" customWidth="1"/>
    <col min="3076" max="3076" width="1.7109375" style="9" customWidth="1"/>
    <col min="3077" max="3077" width="5.5703125" style="9" customWidth="1"/>
    <col min="3078" max="3078" width="16.7109375" style="9" customWidth="1"/>
    <col min="3079" max="3097" width="4.85546875" style="9" customWidth="1"/>
    <col min="3098" max="3328" width="4.85546875" style="9"/>
    <col min="3329" max="3330" width="1.7109375" style="9" customWidth="1"/>
    <col min="3331" max="3331" width="3.85546875" style="9" customWidth="1"/>
    <col min="3332" max="3332" width="1.7109375" style="9" customWidth="1"/>
    <col min="3333" max="3333" width="5.5703125" style="9" customWidth="1"/>
    <col min="3334" max="3334" width="16.7109375" style="9" customWidth="1"/>
    <col min="3335" max="3353" width="4.85546875" style="9" customWidth="1"/>
    <col min="3354" max="3584" width="4.85546875" style="9"/>
    <col min="3585" max="3586" width="1.7109375" style="9" customWidth="1"/>
    <col min="3587" max="3587" width="3.85546875" style="9" customWidth="1"/>
    <col min="3588" max="3588" width="1.7109375" style="9" customWidth="1"/>
    <col min="3589" max="3589" width="5.5703125" style="9" customWidth="1"/>
    <col min="3590" max="3590" width="16.7109375" style="9" customWidth="1"/>
    <col min="3591" max="3609" width="4.85546875" style="9" customWidth="1"/>
    <col min="3610" max="3840" width="4.85546875" style="9"/>
    <col min="3841" max="3842" width="1.7109375" style="9" customWidth="1"/>
    <col min="3843" max="3843" width="3.85546875" style="9" customWidth="1"/>
    <col min="3844" max="3844" width="1.7109375" style="9" customWidth="1"/>
    <col min="3845" max="3845" width="5.5703125" style="9" customWidth="1"/>
    <col min="3846" max="3846" width="16.7109375" style="9" customWidth="1"/>
    <col min="3847" max="3865" width="4.85546875" style="9" customWidth="1"/>
    <col min="3866" max="4096" width="4.85546875" style="9"/>
    <col min="4097" max="4098" width="1.7109375" style="9" customWidth="1"/>
    <col min="4099" max="4099" width="3.85546875" style="9" customWidth="1"/>
    <col min="4100" max="4100" width="1.7109375" style="9" customWidth="1"/>
    <col min="4101" max="4101" width="5.5703125" style="9" customWidth="1"/>
    <col min="4102" max="4102" width="16.7109375" style="9" customWidth="1"/>
    <col min="4103" max="4121" width="4.85546875" style="9" customWidth="1"/>
    <col min="4122" max="4352" width="4.85546875" style="9"/>
    <col min="4353" max="4354" width="1.7109375" style="9" customWidth="1"/>
    <col min="4355" max="4355" width="3.85546875" style="9" customWidth="1"/>
    <col min="4356" max="4356" width="1.7109375" style="9" customWidth="1"/>
    <col min="4357" max="4357" width="5.5703125" style="9" customWidth="1"/>
    <col min="4358" max="4358" width="16.7109375" style="9" customWidth="1"/>
    <col min="4359" max="4377" width="4.85546875" style="9" customWidth="1"/>
    <col min="4378" max="4608" width="4.85546875" style="9"/>
    <col min="4609" max="4610" width="1.7109375" style="9" customWidth="1"/>
    <col min="4611" max="4611" width="3.85546875" style="9" customWidth="1"/>
    <col min="4612" max="4612" width="1.7109375" style="9" customWidth="1"/>
    <col min="4613" max="4613" width="5.5703125" style="9" customWidth="1"/>
    <col min="4614" max="4614" width="16.7109375" style="9" customWidth="1"/>
    <col min="4615" max="4633" width="4.85546875" style="9" customWidth="1"/>
    <col min="4634" max="4864" width="4.85546875" style="9"/>
    <col min="4865" max="4866" width="1.7109375" style="9" customWidth="1"/>
    <col min="4867" max="4867" width="3.85546875" style="9" customWidth="1"/>
    <col min="4868" max="4868" width="1.7109375" style="9" customWidth="1"/>
    <col min="4869" max="4869" width="5.5703125" style="9" customWidth="1"/>
    <col min="4870" max="4870" width="16.7109375" style="9" customWidth="1"/>
    <col min="4871" max="4889" width="4.85546875" style="9" customWidth="1"/>
    <col min="4890" max="5120" width="4.85546875" style="9"/>
    <col min="5121" max="5122" width="1.7109375" style="9" customWidth="1"/>
    <col min="5123" max="5123" width="3.85546875" style="9" customWidth="1"/>
    <col min="5124" max="5124" width="1.7109375" style="9" customWidth="1"/>
    <col min="5125" max="5125" width="5.5703125" style="9" customWidth="1"/>
    <col min="5126" max="5126" width="16.7109375" style="9" customWidth="1"/>
    <col min="5127" max="5145" width="4.85546875" style="9" customWidth="1"/>
    <col min="5146" max="5376" width="4.85546875" style="9"/>
    <col min="5377" max="5378" width="1.7109375" style="9" customWidth="1"/>
    <col min="5379" max="5379" width="3.85546875" style="9" customWidth="1"/>
    <col min="5380" max="5380" width="1.7109375" style="9" customWidth="1"/>
    <col min="5381" max="5381" width="5.5703125" style="9" customWidth="1"/>
    <col min="5382" max="5382" width="16.7109375" style="9" customWidth="1"/>
    <col min="5383" max="5401" width="4.85546875" style="9" customWidth="1"/>
    <col min="5402" max="5632" width="4.85546875" style="9"/>
    <col min="5633" max="5634" width="1.7109375" style="9" customWidth="1"/>
    <col min="5635" max="5635" width="3.85546875" style="9" customWidth="1"/>
    <col min="5636" max="5636" width="1.7109375" style="9" customWidth="1"/>
    <col min="5637" max="5637" width="5.5703125" style="9" customWidth="1"/>
    <col min="5638" max="5638" width="16.7109375" style="9" customWidth="1"/>
    <col min="5639" max="5657" width="4.85546875" style="9" customWidth="1"/>
    <col min="5658" max="5888" width="4.85546875" style="9"/>
    <col min="5889" max="5890" width="1.7109375" style="9" customWidth="1"/>
    <col min="5891" max="5891" width="3.85546875" style="9" customWidth="1"/>
    <col min="5892" max="5892" width="1.7109375" style="9" customWidth="1"/>
    <col min="5893" max="5893" width="5.5703125" style="9" customWidth="1"/>
    <col min="5894" max="5894" width="16.7109375" style="9" customWidth="1"/>
    <col min="5895" max="5913" width="4.85546875" style="9" customWidth="1"/>
    <col min="5914" max="6144" width="4.85546875" style="9"/>
    <col min="6145" max="6146" width="1.7109375" style="9" customWidth="1"/>
    <col min="6147" max="6147" width="3.85546875" style="9" customWidth="1"/>
    <col min="6148" max="6148" width="1.7109375" style="9" customWidth="1"/>
    <col min="6149" max="6149" width="5.5703125" style="9" customWidth="1"/>
    <col min="6150" max="6150" width="16.7109375" style="9" customWidth="1"/>
    <col min="6151" max="6169" width="4.85546875" style="9" customWidth="1"/>
    <col min="6170" max="6400" width="4.85546875" style="9"/>
    <col min="6401" max="6402" width="1.7109375" style="9" customWidth="1"/>
    <col min="6403" max="6403" width="3.85546875" style="9" customWidth="1"/>
    <col min="6404" max="6404" width="1.7109375" style="9" customWidth="1"/>
    <col min="6405" max="6405" width="5.5703125" style="9" customWidth="1"/>
    <col min="6406" max="6406" width="16.7109375" style="9" customWidth="1"/>
    <col min="6407" max="6425" width="4.85546875" style="9" customWidth="1"/>
    <col min="6426" max="6656" width="4.85546875" style="9"/>
    <col min="6657" max="6658" width="1.7109375" style="9" customWidth="1"/>
    <col min="6659" max="6659" width="3.85546875" style="9" customWidth="1"/>
    <col min="6660" max="6660" width="1.7109375" style="9" customWidth="1"/>
    <col min="6661" max="6661" width="5.5703125" style="9" customWidth="1"/>
    <col min="6662" max="6662" width="16.7109375" style="9" customWidth="1"/>
    <col min="6663" max="6681" width="4.85546875" style="9" customWidth="1"/>
    <col min="6682" max="6912" width="4.85546875" style="9"/>
    <col min="6913" max="6914" width="1.7109375" style="9" customWidth="1"/>
    <col min="6915" max="6915" width="3.85546875" style="9" customWidth="1"/>
    <col min="6916" max="6916" width="1.7109375" style="9" customWidth="1"/>
    <col min="6917" max="6917" width="5.5703125" style="9" customWidth="1"/>
    <col min="6918" max="6918" width="16.7109375" style="9" customWidth="1"/>
    <col min="6919" max="6937" width="4.85546875" style="9" customWidth="1"/>
    <col min="6938" max="7168" width="4.85546875" style="9"/>
    <col min="7169" max="7170" width="1.7109375" style="9" customWidth="1"/>
    <col min="7171" max="7171" width="3.85546875" style="9" customWidth="1"/>
    <col min="7172" max="7172" width="1.7109375" style="9" customWidth="1"/>
    <col min="7173" max="7173" width="5.5703125" style="9" customWidth="1"/>
    <col min="7174" max="7174" width="16.7109375" style="9" customWidth="1"/>
    <col min="7175" max="7193" width="4.85546875" style="9" customWidth="1"/>
    <col min="7194" max="7424" width="4.85546875" style="9"/>
    <col min="7425" max="7426" width="1.7109375" style="9" customWidth="1"/>
    <col min="7427" max="7427" width="3.85546875" style="9" customWidth="1"/>
    <col min="7428" max="7428" width="1.7109375" style="9" customWidth="1"/>
    <col min="7429" max="7429" width="5.5703125" style="9" customWidth="1"/>
    <col min="7430" max="7430" width="16.7109375" style="9" customWidth="1"/>
    <col min="7431" max="7449" width="4.85546875" style="9" customWidth="1"/>
    <col min="7450" max="7680" width="4.85546875" style="9"/>
    <col min="7681" max="7682" width="1.7109375" style="9" customWidth="1"/>
    <col min="7683" max="7683" width="3.85546875" style="9" customWidth="1"/>
    <col min="7684" max="7684" width="1.7109375" style="9" customWidth="1"/>
    <col min="7685" max="7685" width="5.5703125" style="9" customWidth="1"/>
    <col min="7686" max="7686" width="16.7109375" style="9" customWidth="1"/>
    <col min="7687" max="7705" width="4.85546875" style="9" customWidth="1"/>
    <col min="7706" max="7936" width="4.85546875" style="9"/>
    <col min="7937" max="7938" width="1.7109375" style="9" customWidth="1"/>
    <col min="7939" max="7939" width="3.85546875" style="9" customWidth="1"/>
    <col min="7940" max="7940" width="1.7109375" style="9" customWidth="1"/>
    <col min="7941" max="7941" width="5.5703125" style="9" customWidth="1"/>
    <col min="7942" max="7942" width="16.7109375" style="9" customWidth="1"/>
    <col min="7943" max="7961" width="4.85546875" style="9" customWidth="1"/>
    <col min="7962" max="8192" width="4.85546875" style="9"/>
    <col min="8193" max="8194" width="1.7109375" style="9" customWidth="1"/>
    <col min="8195" max="8195" width="3.85546875" style="9" customWidth="1"/>
    <col min="8196" max="8196" width="1.7109375" style="9" customWidth="1"/>
    <col min="8197" max="8197" width="5.5703125" style="9" customWidth="1"/>
    <col min="8198" max="8198" width="16.7109375" style="9" customWidth="1"/>
    <col min="8199" max="8217" width="4.85546875" style="9" customWidth="1"/>
    <col min="8218" max="8448" width="4.85546875" style="9"/>
    <col min="8449" max="8450" width="1.7109375" style="9" customWidth="1"/>
    <col min="8451" max="8451" width="3.85546875" style="9" customWidth="1"/>
    <col min="8452" max="8452" width="1.7109375" style="9" customWidth="1"/>
    <col min="8453" max="8453" width="5.5703125" style="9" customWidth="1"/>
    <col min="8454" max="8454" width="16.7109375" style="9" customWidth="1"/>
    <col min="8455" max="8473" width="4.85546875" style="9" customWidth="1"/>
    <col min="8474" max="8704" width="4.85546875" style="9"/>
    <col min="8705" max="8706" width="1.7109375" style="9" customWidth="1"/>
    <col min="8707" max="8707" width="3.85546875" style="9" customWidth="1"/>
    <col min="8708" max="8708" width="1.7109375" style="9" customWidth="1"/>
    <col min="8709" max="8709" width="5.5703125" style="9" customWidth="1"/>
    <col min="8710" max="8710" width="16.7109375" style="9" customWidth="1"/>
    <col min="8711" max="8729" width="4.85546875" style="9" customWidth="1"/>
    <col min="8730" max="8960" width="4.85546875" style="9"/>
    <col min="8961" max="8962" width="1.7109375" style="9" customWidth="1"/>
    <col min="8963" max="8963" width="3.85546875" style="9" customWidth="1"/>
    <col min="8964" max="8964" width="1.7109375" style="9" customWidth="1"/>
    <col min="8965" max="8965" width="5.5703125" style="9" customWidth="1"/>
    <col min="8966" max="8966" width="16.7109375" style="9" customWidth="1"/>
    <col min="8967" max="8985" width="4.85546875" style="9" customWidth="1"/>
    <col min="8986" max="9216" width="4.85546875" style="9"/>
    <col min="9217" max="9218" width="1.7109375" style="9" customWidth="1"/>
    <col min="9219" max="9219" width="3.85546875" style="9" customWidth="1"/>
    <col min="9220" max="9220" width="1.7109375" style="9" customWidth="1"/>
    <col min="9221" max="9221" width="5.5703125" style="9" customWidth="1"/>
    <col min="9222" max="9222" width="16.7109375" style="9" customWidth="1"/>
    <col min="9223" max="9241" width="4.85546875" style="9" customWidth="1"/>
    <col min="9242" max="9472" width="4.85546875" style="9"/>
    <col min="9473" max="9474" width="1.7109375" style="9" customWidth="1"/>
    <col min="9475" max="9475" width="3.85546875" style="9" customWidth="1"/>
    <col min="9476" max="9476" width="1.7109375" style="9" customWidth="1"/>
    <col min="9477" max="9477" width="5.5703125" style="9" customWidth="1"/>
    <col min="9478" max="9478" width="16.7109375" style="9" customWidth="1"/>
    <col min="9479" max="9497" width="4.85546875" style="9" customWidth="1"/>
    <col min="9498" max="9728" width="4.85546875" style="9"/>
    <col min="9729" max="9730" width="1.7109375" style="9" customWidth="1"/>
    <col min="9731" max="9731" width="3.85546875" style="9" customWidth="1"/>
    <col min="9732" max="9732" width="1.7109375" style="9" customWidth="1"/>
    <col min="9733" max="9733" width="5.5703125" style="9" customWidth="1"/>
    <col min="9734" max="9734" width="16.7109375" style="9" customWidth="1"/>
    <col min="9735" max="9753" width="4.85546875" style="9" customWidth="1"/>
    <col min="9754" max="9984" width="4.85546875" style="9"/>
    <col min="9985" max="9986" width="1.7109375" style="9" customWidth="1"/>
    <col min="9987" max="9987" width="3.85546875" style="9" customWidth="1"/>
    <col min="9988" max="9988" width="1.7109375" style="9" customWidth="1"/>
    <col min="9989" max="9989" width="5.5703125" style="9" customWidth="1"/>
    <col min="9990" max="9990" width="16.7109375" style="9" customWidth="1"/>
    <col min="9991" max="10009" width="4.85546875" style="9" customWidth="1"/>
    <col min="10010" max="10240" width="4.85546875" style="9"/>
    <col min="10241" max="10242" width="1.7109375" style="9" customWidth="1"/>
    <col min="10243" max="10243" width="3.85546875" style="9" customWidth="1"/>
    <col min="10244" max="10244" width="1.7109375" style="9" customWidth="1"/>
    <col min="10245" max="10245" width="5.5703125" style="9" customWidth="1"/>
    <col min="10246" max="10246" width="16.7109375" style="9" customWidth="1"/>
    <col min="10247" max="10265" width="4.85546875" style="9" customWidth="1"/>
    <col min="10266" max="10496" width="4.85546875" style="9"/>
    <col min="10497" max="10498" width="1.7109375" style="9" customWidth="1"/>
    <col min="10499" max="10499" width="3.85546875" style="9" customWidth="1"/>
    <col min="10500" max="10500" width="1.7109375" style="9" customWidth="1"/>
    <col min="10501" max="10501" width="5.5703125" style="9" customWidth="1"/>
    <col min="10502" max="10502" width="16.7109375" style="9" customWidth="1"/>
    <col min="10503" max="10521" width="4.85546875" style="9" customWidth="1"/>
    <col min="10522" max="10752" width="4.85546875" style="9"/>
    <col min="10753" max="10754" width="1.7109375" style="9" customWidth="1"/>
    <col min="10755" max="10755" width="3.85546875" style="9" customWidth="1"/>
    <col min="10756" max="10756" width="1.7109375" style="9" customWidth="1"/>
    <col min="10757" max="10757" width="5.5703125" style="9" customWidth="1"/>
    <col min="10758" max="10758" width="16.7109375" style="9" customWidth="1"/>
    <col min="10759" max="10777" width="4.85546875" style="9" customWidth="1"/>
    <col min="10778" max="11008" width="4.85546875" style="9"/>
    <col min="11009" max="11010" width="1.7109375" style="9" customWidth="1"/>
    <col min="11011" max="11011" width="3.85546875" style="9" customWidth="1"/>
    <col min="11012" max="11012" width="1.7109375" style="9" customWidth="1"/>
    <col min="11013" max="11013" width="5.5703125" style="9" customWidth="1"/>
    <col min="11014" max="11014" width="16.7109375" style="9" customWidth="1"/>
    <col min="11015" max="11033" width="4.85546875" style="9" customWidth="1"/>
    <col min="11034" max="11264" width="4.85546875" style="9"/>
    <col min="11265" max="11266" width="1.7109375" style="9" customWidth="1"/>
    <col min="11267" max="11267" width="3.85546875" style="9" customWidth="1"/>
    <col min="11268" max="11268" width="1.7109375" style="9" customWidth="1"/>
    <col min="11269" max="11269" width="5.5703125" style="9" customWidth="1"/>
    <col min="11270" max="11270" width="16.7109375" style="9" customWidth="1"/>
    <col min="11271" max="11289" width="4.85546875" style="9" customWidth="1"/>
    <col min="11290" max="11520" width="4.85546875" style="9"/>
    <col min="11521" max="11522" width="1.7109375" style="9" customWidth="1"/>
    <col min="11523" max="11523" width="3.85546875" style="9" customWidth="1"/>
    <col min="11524" max="11524" width="1.7109375" style="9" customWidth="1"/>
    <col min="11525" max="11525" width="5.5703125" style="9" customWidth="1"/>
    <col min="11526" max="11526" width="16.7109375" style="9" customWidth="1"/>
    <col min="11527" max="11545" width="4.85546875" style="9" customWidth="1"/>
    <col min="11546" max="11776" width="4.85546875" style="9"/>
    <col min="11777" max="11778" width="1.7109375" style="9" customWidth="1"/>
    <col min="11779" max="11779" width="3.85546875" style="9" customWidth="1"/>
    <col min="11780" max="11780" width="1.7109375" style="9" customWidth="1"/>
    <col min="11781" max="11781" width="5.5703125" style="9" customWidth="1"/>
    <col min="11782" max="11782" width="16.7109375" style="9" customWidth="1"/>
    <col min="11783" max="11801" width="4.85546875" style="9" customWidth="1"/>
    <col min="11802" max="12032" width="4.85546875" style="9"/>
    <col min="12033" max="12034" width="1.7109375" style="9" customWidth="1"/>
    <col min="12035" max="12035" width="3.85546875" style="9" customWidth="1"/>
    <col min="12036" max="12036" width="1.7109375" style="9" customWidth="1"/>
    <col min="12037" max="12037" width="5.5703125" style="9" customWidth="1"/>
    <col min="12038" max="12038" width="16.7109375" style="9" customWidth="1"/>
    <col min="12039" max="12057" width="4.85546875" style="9" customWidth="1"/>
    <col min="12058" max="12288" width="4.85546875" style="9"/>
    <col min="12289" max="12290" width="1.7109375" style="9" customWidth="1"/>
    <col min="12291" max="12291" width="3.85546875" style="9" customWidth="1"/>
    <col min="12292" max="12292" width="1.7109375" style="9" customWidth="1"/>
    <col min="12293" max="12293" width="5.5703125" style="9" customWidth="1"/>
    <col min="12294" max="12294" width="16.7109375" style="9" customWidth="1"/>
    <col min="12295" max="12313" width="4.85546875" style="9" customWidth="1"/>
    <col min="12314" max="12544" width="4.85546875" style="9"/>
    <col min="12545" max="12546" width="1.7109375" style="9" customWidth="1"/>
    <col min="12547" max="12547" width="3.85546875" style="9" customWidth="1"/>
    <col min="12548" max="12548" width="1.7109375" style="9" customWidth="1"/>
    <col min="12549" max="12549" width="5.5703125" style="9" customWidth="1"/>
    <col min="12550" max="12550" width="16.7109375" style="9" customWidth="1"/>
    <col min="12551" max="12569" width="4.85546875" style="9" customWidth="1"/>
    <col min="12570" max="12800" width="4.85546875" style="9"/>
    <col min="12801" max="12802" width="1.7109375" style="9" customWidth="1"/>
    <col min="12803" max="12803" width="3.85546875" style="9" customWidth="1"/>
    <col min="12804" max="12804" width="1.7109375" style="9" customWidth="1"/>
    <col min="12805" max="12805" width="5.5703125" style="9" customWidth="1"/>
    <col min="12806" max="12806" width="16.7109375" style="9" customWidth="1"/>
    <col min="12807" max="12825" width="4.85546875" style="9" customWidth="1"/>
    <col min="12826" max="13056" width="4.85546875" style="9"/>
    <col min="13057" max="13058" width="1.7109375" style="9" customWidth="1"/>
    <col min="13059" max="13059" width="3.85546875" style="9" customWidth="1"/>
    <col min="13060" max="13060" width="1.7109375" style="9" customWidth="1"/>
    <col min="13061" max="13061" width="5.5703125" style="9" customWidth="1"/>
    <col min="13062" max="13062" width="16.7109375" style="9" customWidth="1"/>
    <col min="13063" max="13081" width="4.85546875" style="9" customWidth="1"/>
    <col min="13082" max="13312" width="4.85546875" style="9"/>
    <col min="13313" max="13314" width="1.7109375" style="9" customWidth="1"/>
    <col min="13315" max="13315" width="3.85546875" style="9" customWidth="1"/>
    <col min="13316" max="13316" width="1.7109375" style="9" customWidth="1"/>
    <col min="13317" max="13317" width="5.5703125" style="9" customWidth="1"/>
    <col min="13318" max="13318" width="16.7109375" style="9" customWidth="1"/>
    <col min="13319" max="13337" width="4.85546875" style="9" customWidth="1"/>
    <col min="13338" max="13568" width="4.85546875" style="9"/>
    <col min="13569" max="13570" width="1.7109375" style="9" customWidth="1"/>
    <col min="13571" max="13571" width="3.85546875" style="9" customWidth="1"/>
    <col min="13572" max="13572" width="1.7109375" style="9" customWidth="1"/>
    <col min="13573" max="13573" width="5.5703125" style="9" customWidth="1"/>
    <col min="13574" max="13574" width="16.7109375" style="9" customWidth="1"/>
    <col min="13575" max="13593" width="4.85546875" style="9" customWidth="1"/>
    <col min="13594" max="13824" width="4.85546875" style="9"/>
    <col min="13825" max="13826" width="1.7109375" style="9" customWidth="1"/>
    <col min="13827" max="13827" width="3.85546875" style="9" customWidth="1"/>
    <col min="13828" max="13828" width="1.7109375" style="9" customWidth="1"/>
    <col min="13829" max="13829" width="5.5703125" style="9" customWidth="1"/>
    <col min="13830" max="13830" width="16.7109375" style="9" customWidth="1"/>
    <col min="13831" max="13849" width="4.85546875" style="9" customWidth="1"/>
    <col min="13850" max="14080" width="4.85546875" style="9"/>
    <col min="14081" max="14082" width="1.7109375" style="9" customWidth="1"/>
    <col min="14083" max="14083" width="3.85546875" style="9" customWidth="1"/>
    <col min="14084" max="14084" width="1.7109375" style="9" customWidth="1"/>
    <col min="14085" max="14085" width="5.5703125" style="9" customWidth="1"/>
    <col min="14086" max="14086" width="16.7109375" style="9" customWidth="1"/>
    <col min="14087" max="14105" width="4.85546875" style="9" customWidth="1"/>
    <col min="14106" max="14336" width="4.85546875" style="9"/>
    <col min="14337" max="14338" width="1.7109375" style="9" customWidth="1"/>
    <col min="14339" max="14339" width="3.85546875" style="9" customWidth="1"/>
    <col min="14340" max="14340" width="1.7109375" style="9" customWidth="1"/>
    <col min="14341" max="14341" width="5.5703125" style="9" customWidth="1"/>
    <col min="14342" max="14342" width="16.7109375" style="9" customWidth="1"/>
    <col min="14343" max="14361" width="4.85546875" style="9" customWidth="1"/>
    <col min="14362" max="14592" width="4.85546875" style="9"/>
    <col min="14593" max="14594" width="1.7109375" style="9" customWidth="1"/>
    <col min="14595" max="14595" width="3.85546875" style="9" customWidth="1"/>
    <col min="14596" max="14596" width="1.7109375" style="9" customWidth="1"/>
    <col min="14597" max="14597" width="5.5703125" style="9" customWidth="1"/>
    <col min="14598" max="14598" width="16.7109375" style="9" customWidth="1"/>
    <col min="14599" max="14617" width="4.85546875" style="9" customWidth="1"/>
    <col min="14618" max="14848" width="4.85546875" style="9"/>
    <col min="14849" max="14850" width="1.7109375" style="9" customWidth="1"/>
    <col min="14851" max="14851" width="3.85546875" style="9" customWidth="1"/>
    <col min="14852" max="14852" width="1.7109375" style="9" customWidth="1"/>
    <col min="14853" max="14853" width="5.5703125" style="9" customWidth="1"/>
    <col min="14854" max="14854" width="16.7109375" style="9" customWidth="1"/>
    <col min="14855" max="14873" width="4.85546875" style="9" customWidth="1"/>
    <col min="14874" max="15104" width="4.85546875" style="9"/>
    <col min="15105" max="15106" width="1.7109375" style="9" customWidth="1"/>
    <col min="15107" max="15107" width="3.85546875" style="9" customWidth="1"/>
    <col min="15108" max="15108" width="1.7109375" style="9" customWidth="1"/>
    <col min="15109" max="15109" width="5.5703125" style="9" customWidth="1"/>
    <col min="15110" max="15110" width="16.7109375" style="9" customWidth="1"/>
    <col min="15111" max="15129" width="4.85546875" style="9" customWidth="1"/>
    <col min="15130" max="15360" width="4.85546875" style="9"/>
    <col min="15361" max="15362" width="1.7109375" style="9" customWidth="1"/>
    <col min="15363" max="15363" width="3.85546875" style="9" customWidth="1"/>
    <col min="15364" max="15364" width="1.7109375" style="9" customWidth="1"/>
    <col min="15365" max="15365" width="5.5703125" style="9" customWidth="1"/>
    <col min="15366" max="15366" width="16.7109375" style="9" customWidth="1"/>
    <col min="15367" max="15385" width="4.85546875" style="9" customWidth="1"/>
    <col min="15386" max="15616" width="4.85546875" style="9"/>
    <col min="15617" max="15618" width="1.7109375" style="9" customWidth="1"/>
    <col min="15619" max="15619" width="3.85546875" style="9" customWidth="1"/>
    <col min="15620" max="15620" width="1.7109375" style="9" customWidth="1"/>
    <col min="15621" max="15621" width="5.5703125" style="9" customWidth="1"/>
    <col min="15622" max="15622" width="16.7109375" style="9" customWidth="1"/>
    <col min="15623" max="15641" width="4.85546875" style="9" customWidth="1"/>
    <col min="15642" max="15872" width="4.85546875" style="9"/>
    <col min="15873" max="15874" width="1.7109375" style="9" customWidth="1"/>
    <col min="15875" max="15875" width="3.85546875" style="9" customWidth="1"/>
    <col min="15876" max="15876" width="1.7109375" style="9" customWidth="1"/>
    <col min="15877" max="15877" width="5.5703125" style="9" customWidth="1"/>
    <col min="15878" max="15878" width="16.7109375" style="9" customWidth="1"/>
    <col min="15879" max="15897" width="4.85546875" style="9" customWidth="1"/>
    <col min="15898" max="16128" width="4.85546875" style="9"/>
    <col min="16129" max="16130" width="1.7109375" style="9" customWidth="1"/>
    <col min="16131" max="16131" width="3.85546875" style="9" customWidth="1"/>
    <col min="16132" max="16132" width="1.7109375" style="9" customWidth="1"/>
    <col min="16133" max="16133" width="5.5703125" style="9" customWidth="1"/>
    <col min="16134" max="16134" width="16.7109375" style="9" customWidth="1"/>
    <col min="16135" max="16153" width="4.85546875" style="9" customWidth="1"/>
    <col min="16154" max="16384" width="4.85546875" style="9"/>
  </cols>
  <sheetData>
    <row r="1" spans="1:37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-1</v>
      </c>
      <c r="E1" s="11">
        <v>-1</v>
      </c>
      <c r="F1" s="11" t="s">
        <v>5</v>
      </c>
      <c r="G1" s="11" t="s">
        <v>6</v>
      </c>
      <c r="H1" s="11"/>
      <c r="I1" s="11"/>
      <c r="J1" s="11"/>
      <c r="K1" s="11" t="s">
        <v>7</v>
      </c>
      <c r="L1" s="11"/>
      <c r="M1" s="11">
        <v>1</v>
      </c>
      <c r="N1" s="11">
        <v>1</v>
      </c>
      <c r="O1" s="11">
        <v>10105</v>
      </c>
      <c r="P1" s="11" t="s">
        <v>8</v>
      </c>
      <c r="Q1" s="11">
        <v>1</v>
      </c>
      <c r="R1" s="11">
        <v>3</v>
      </c>
      <c r="S1" s="11">
        <v>1</v>
      </c>
      <c r="T1" s="11">
        <v>37</v>
      </c>
      <c r="U1" s="11">
        <v>1</v>
      </c>
      <c r="V1" s="11">
        <v>0</v>
      </c>
      <c r="W1" s="11" t="s">
        <v>9</v>
      </c>
      <c r="X1" s="12">
        <v>12</v>
      </c>
      <c r="Y1" s="12">
        <v>0</v>
      </c>
      <c r="Z1" s="11"/>
      <c r="AA1" s="11"/>
      <c r="AB1" s="11">
        <v>0</v>
      </c>
      <c r="AC1" s="11">
        <v>28</v>
      </c>
      <c r="AD1" s="11"/>
      <c r="AE1" s="11">
        <v>1</v>
      </c>
      <c r="AF1" s="11"/>
      <c r="AG1" s="11">
        <v>1</v>
      </c>
      <c r="AH1" s="11">
        <v>49</v>
      </c>
      <c r="AI1" s="11"/>
      <c r="AK1" s="1" t="b">
        <v>0</v>
      </c>
    </row>
    <row r="2" spans="1:37" s="1" customFormat="1" ht="25.5" hidden="1" customHeight="1" x14ac:dyDescent="0.35">
      <c r="A2" s="79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1"/>
    </row>
    <row r="3" spans="1:37" s="1" customFormat="1" ht="39" customHeight="1" x14ac:dyDescent="0.6">
      <c r="A3" s="82">
        <v>840105</v>
      </c>
      <c r="B3" s="82"/>
      <c r="C3" s="82"/>
      <c r="D3" s="82"/>
      <c r="E3" s="82"/>
      <c r="F3" s="83" t="s">
        <v>10</v>
      </c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5"/>
    </row>
    <row r="4" spans="1:37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/>
      <c r="J4" s="4"/>
      <c r="K4" s="4"/>
      <c r="L4" s="5" t="s">
        <v>423</v>
      </c>
      <c r="M4" s="4"/>
      <c r="N4" s="4"/>
      <c r="O4" s="4"/>
      <c r="P4" s="5"/>
      <c r="Q4" s="4"/>
      <c r="R4" s="4"/>
      <c r="S4" s="4"/>
      <c r="T4" s="4"/>
      <c r="U4" s="4"/>
      <c r="V4" s="4"/>
      <c r="W4" s="4"/>
      <c r="X4" s="6"/>
      <c r="Y4" s="6"/>
      <c r="Z4" s="4"/>
      <c r="AA4" s="4"/>
      <c r="AB4" s="7" t="s">
        <v>389</v>
      </c>
    </row>
    <row r="5" spans="1:37" ht="10.5" customHeight="1" x14ac:dyDescent="0.25">
      <c r="A5" s="13" t="s">
        <v>390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6"/>
      <c r="Z5" s="15"/>
      <c r="AA5" s="15"/>
      <c r="AB5" s="17"/>
    </row>
    <row r="6" spans="1:37" ht="6" customHeight="1" x14ac:dyDescent="0.25"/>
    <row r="7" spans="1:37" ht="15" customHeight="1" x14ac:dyDescent="0.25">
      <c r="A7" s="18"/>
      <c r="B7" s="19"/>
      <c r="C7" s="19"/>
      <c r="D7" s="19"/>
      <c r="E7" s="19"/>
      <c r="F7" s="19"/>
      <c r="G7" s="86" t="s">
        <v>11</v>
      </c>
      <c r="H7" s="86"/>
      <c r="I7" s="86"/>
      <c r="J7" s="86"/>
      <c r="K7" s="86"/>
      <c r="L7" s="86"/>
      <c r="M7" s="86"/>
      <c r="N7" s="86"/>
      <c r="O7" s="86"/>
      <c r="P7" s="87"/>
      <c r="R7" s="94" t="s">
        <v>226</v>
      </c>
      <c r="S7" s="86"/>
      <c r="T7" s="86"/>
      <c r="U7" s="87"/>
    </row>
    <row r="8" spans="1:37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1</v>
      </c>
      <c r="H8" s="22">
        <v>5</v>
      </c>
      <c r="I8" s="22">
        <v>27</v>
      </c>
      <c r="J8" s="22">
        <v>9</v>
      </c>
      <c r="K8" s="22">
        <v>7</v>
      </c>
      <c r="L8" s="22">
        <v>15</v>
      </c>
      <c r="M8" s="22">
        <v>17</v>
      </c>
      <c r="N8" s="22">
        <v>19</v>
      </c>
      <c r="O8" s="22">
        <v>21</v>
      </c>
      <c r="P8" s="23">
        <v>25</v>
      </c>
      <c r="R8" s="44">
        <v>103</v>
      </c>
      <c r="S8" s="22">
        <v>111</v>
      </c>
      <c r="T8" s="22">
        <v>113</v>
      </c>
      <c r="U8" s="23">
        <v>123</v>
      </c>
    </row>
    <row r="9" spans="1:37" ht="10.5" customHeight="1" x14ac:dyDescent="0.25">
      <c r="A9" s="88"/>
      <c r="B9" s="89"/>
      <c r="C9" s="88" t="s">
        <v>14</v>
      </c>
      <c r="D9" s="92" t="s">
        <v>15</v>
      </c>
      <c r="E9" s="92"/>
      <c r="F9" s="92"/>
      <c r="G9" s="28" t="s">
        <v>16</v>
      </c>
      <c r="H9" s="28" t="s">
        <v>16</v>
      </c>
      <c r="I9" s="28" t="s">
        <v>16</v>
      </c>
      <c r="J9" s="28" t="s">
        <v>16</v>
      </c>
      <c r="K9" s="28" t="s">
        <v>392</v>
      </c>
      <c r="L9" s="28" t="s">
        <v>16</v>
      </c>
      <c r="M9" s="28" t="s">
        <v>16</v>
      </c>
      <c r="N9" s="28" t="s">
        <v>391</v>
      </c>
      <c r="O9" s="28" t="s">
        <v>392</v>
      </c>
      <c r="P9" s="28" t="s">
        <v>391</v>
      </c>
      <c r="R9" s="28" t="s">
        <v>401</v>
      </c>
      <c r="S9" s="28" t="s">
        <v>403</v>
      </c>
      <c r="T9" s="28" t="s">
        <v>401</v>
      </c>
      <c r="U9" s="28" t="s">
        <v>402</v>
      </c>
    </row>
    <row r="10" spans="1:37" ht="10.5" hidden="1" customHeight="1" x14ac:dyDescent="0.25">
      <c r="A10" s="90"/>
      <c r="B10" s="91"/>
      <c r="C10" s="90"/>
      <c r="D10" s="93"/>
      <c r="E10" s="93"/>
      <c r="F10" s="93"/>
      <c r="G10" s="30"/>
      <c r="H10" s="30"/>
      <c r="I10" s="30"/>
      <c r="J10" s="30"/>
      <c r="K10" s="30"/>
      <c r="L10" s="30"/>
      <c r="M10" s="30"/>
      <c r="N10" s="30"/>
      <c r="O10" s="30"/>
      <c r="P10" s="30"/>
      <c r="R10" s="30"/>
      <c r="S10" s="30"/>
      <c r="T10" s="30"/>
      <c r="U10" s="30"/>
    </row>
    <row r="11" spans="1:37" ht="10.5" customHeight="1" x14ac:dyDescent="0.25">
      <c r="A11" s="103"/>
      <c r="B11" s="104"/>
      <c r="C11" s="31">
        <v>400</v>
      </c>
      <c r="D11" s="95" t="s">
        <v>17</v>
      </c>
      <c r="E11" s="95"/>
      <c r="F11" s="96"/>
      <c r="G11" s="32" t="s">
        <v>18</v>
      </c>
      <c r="H11" s="32" t="s">
        <v>62</v>
      </c>
      <c r="I11" s="32" t="s">
        <v>84</v>
      </c>
      <c r="J11" s="32" t="s">
        <v>101</v>
      </c>
      <c r="K11" s="32" t="s">
        <v>118</v>
      </c>
      <c r="L11" s="32" t="s">
        <v>138</v>
      </c>
      <c r="M11" s="32" t="s">
        <v>153</v>
      </c>
      <c r="N11" s="32" t="s">
        <v>170</v>
      </c>
      <c r="O11" s="32" t="s">
        <v>187</v>
      </c>
      <c r="P11" s="32" t="s">
        <v>205</v>
      </c>
      <c r="R11" s="68" t="s">
        <v>62</v>
      </c>
      <c r="S11" s="68" t="s">
        <v>404</v>
      </c>
      <c r="T11" s="68">
        <v>0.56944444444444442</v>
      </c>
      <c r="U11" s="68">
        <v>0.73611111111111116</v>
      </c>
    </row>
    <row r="12" spans="1:37" ht="10.5" customHeight="1" x14ac:dyDescent="0.25">
      <c r="A12" s="105"/>
      <c r="B12" s="106"/>
      <c r="C12" s="33">
        <v>400</v>
      </c>
      <c r="D12" s="97" t="s">
        <v>19</v>
      </c>
      <c r="E12" s="97"/>
      <c r="F12" s="98"/>
      <c r="G12" s="34" t="s">
        <v>20</v>
      </c>
      <c r="H12" s="34" t="s">
        <v>63</v>
      </c>
      <c r="I12" s="34" t="s">
        <v>85</v>
      </c>
      <c r="J12" s="34" t="s">
        <v>102</v>
      </c>
      <c r="K12" s="34" t="s">
        <v>119</v>
      </c>
      <c r="L12" s="34" t="s">
        <v>145</v>
      </c>
      <c r="M12" s="34" t="s">
        <v>154</v>
      </c>
      <c r="N12" s="34" t="s">
        <v>171</v>
      </c>
      <c r="O12" s="34" t="s">
        <v>188</v>
      </c>
      <c r="P12" s="34" t="s">
        <v>206</v>
      </c>
      <c r="R12" s="69" t="s">
        <v>63</v>
      </c>
      <c r="S12" s="64">
        <f>S11+"0:2"</f>
        <v>0.52916666666666667</v>
      </c>
      <c r="T12" s="64">
        <f>T11+"0:2"</f>
        <v>0.5708333333333333</v>
      </c>
      <c r="U12" s="64">
        <f>U11+"0:2"</f>
        <v>0.73750000000000004</v>
      </c>
      <c r="X12" s="9"/>
      <c r="Y12" s="9"/>
    </row>
    <row r="13" spans="1:37" ht="10.5" customHeight="1" x14ac:dyDescent="0.25">
      <c r="A13" s="105"/>
      <c r="B13" s="106"/>
      <c r="C13" s="35">
        <v>400</v>
      </c>
      <c r="D13" s="99" t="s">
        <v>21</v>
      </c>
      <c r="E13" s="99"/>
      <c r="F13" s="100"/>
      <c r="G13" s="36" t="s">
        <v>22</v>
      </c>
      <c r="H13" s="36" t="s">
        <v>64</v>
      </c>
      <c r="I13" s="36" t="s">
        <v>86</v>
      </c>
      <c r="J13" s="36" t="s">
        <v>103</v>
      </c>
      <c r="K13" s="36" t="s">
        <v>120</v>
      </c>
      <c r="L13" s="36" t="s">
        <v>146</v>
      </c>
      <c r="M13" s="36" t="s">
        <v>155</v>
      </c>
      <c r="N13" s="36" t="s">
        <v>172</v>
      </c>
      <c r="O13" s="36" t="s">
        <v>189</v>
      </c>
      <c r="P13" s="36" t="s">
        <v>207</v>
      </c>
      <c r="R13" s="70" t="s">
        <v>64</v>
      </c>
      <c r="S13" s="70">
        <f t="shared" ref="S13:U16" si="0">S12+"0:2"</f>
        <v>0.53055555555555556</v>
      </c>
      <c r="T13" s="70">
        <f t="shared" si="0"/>
        <v>0.57222222222222219</v>
      </c>
      <c r="U13" s="70">
        <f t="shared" si="0"/>
        <v>0.73888888888888893</v>
      </c>
    </row>
    <row r="14" spans="1:37" ht="10.5" customHeight="1" x14ac:dyDescent="0.25">
      <c r="A14" s="105"/>
      <c r="B14" s="106"/>
      <c r="C14" s="33">
        <v>400</v>
      </c>
      <c r="D14" s="97" t="s">
        <v>23</v>
      </c>
      <c r="E14" s="97"/>
      <c r="F14" s="98"/>
      <c r="G14" s="34" t="s">
        <v>24</v>
      </c>
      <c r="H14" s="34" t="s">
        <v>65</v>
      </c>
      <c r="I14" s="34" t="s">
        <v>87</v>
      </c>
      <c r="J14" s="34" t="s">
        <v>104</v>
      </c>
      <c r="K14" s="34" t="s">
        <v>121</v>
      </c>
      <c r="L14" s="34" t="s">
        <v>147</v>
      </c>
      <c r="M14" s="34" t="s">
        <v>156</v>
      </c>
      <c r="N14" s="34" t="s">
        <v>173</v>
      </c>
      <c r="O14" s="34" t="s">
        <v>190</v>
      </c>
      <c r="P14" s="34" t="s">
        <v>208</v>
      </c>
      <c r="R14" s="69" t="s">
        <v>65</v>
      </c>
      <c r="S14" s="69">
        <f>S13+"0:4"</f>
        <v>0.53333333333333333</v>
      </c>
      <c r="T14" s="69">
        <f>T13+"0:4"</f>
        <v>0.57499999999999996</v>
      </c>
      <c r="U14" s="69">
        <f>U13+"0:4"</f>
        <v>0.7416666666666667</v>
      </c>
    </row>
    <row r="15" spans="1:37" ht="10.5" customHeight="1" x14ac:dyDescent="0.25">
      <c r="A15" s="105"/>
      <c r="B15" s="106"/>
      <c r="C15" s="35">
        <v>400</v>
      </c>
      <c r="D15" s="99" t="s">
        <v>25</v>
      </c>
      <c r="E15" s="99"/>
      <c r="F15" s="100"/>
      <c r="G15" s="36" t="s">
        <v>26</v>
      </c>
      <c r="H15" s="36" t="s">
        <v>66</v>
      </c>
      <c r="I15" s="36" t="s">
        <v>88</v>
      </c>
      <c r="J15" s="36" t="s">
        <v>105</v>
      </c>
      <c r="K15" s="36" t="s">
        <v>122</v>
      </c>
      <c r="L15" s="36" t="s">
        <v>141</v>
      </c>
      <c r="M15" s="36" t="s">
        <v>157</v>
      </c>
      <c r="N15" s="36" t="s">
        <v>174</v>
      </c>
      <c r="O15" s="36" t="s">
        <v>191</v>
      </c>
      <c r="P15" s="36" t="s">
        <v>209</v>
      </c>
      <c r="R15" s="70" t="s">
        <v>66</v>
      </c>
      <c r="S15" s="70">
        <f>S14+"0:1"</f>
        <v>0.53402777777777777</v>
      </c>
      <c r="T15" s="70">
        <f>T14+"0:1"</f>
        <v>0.5756944444444444</v>
      </c>
      <c r="U15" s="70">
        <f>U14+"0:1"</f>
        <v>0.74236111111111114</v>
      </c>
    </row>
    <row r="16" spans="1:37" ht="10.5" customHeight="1" x14ac:dyDescent="0.25">
      <c r="A16" s="105"/>
      <c r="B16" s="106"/>
      <c r="C16" s="33">
        <v>400</v>
      </c>
      <c r="D16" s="97" t="s">
        <v>27</v>
      </c>
      <c r="E16" s="97"/>
      <c r="F16" s="98"/>
      <c r="G16" s="34" t="s">
        <v>28</v>
      </c>
      <c r="H16" s="38" t="s">
        <v>30</v>
      </c>
      <c r="I16" s="34" t="s">
        <v>89</v>
      </c>
      <c r="J16" s="34" t="s">
        <v>106</v>
      </c>
      <c r="K16" s="34" t="s">
        <v>123</v>
      </c>
      <c r="L16" s="34" t="s">
        <v>148</v>
      </c>
      <c r="M16" s="34" t="s">
        <v>158</v>
      </c>
      <c r="N16" s="34" t="s">
        <v>175</v>
      </c>
      <c r="O16" s="34" t="s">
        <v>192</v>
      </c>
      <c r="P16" s="34" t="s">
        <v>210</v>
      </c>
      <c r="R16" s="71" t="s">
        <v>30</v>
      </c>
      <c r="S16" s="69">
        <f t="shared" si="0"/>
        <v>0.53541666666666665</v>
      </c>
      <c r="T16" s="69">
        <f t="shared" si="0"/>
        <v>0.57708333333333328</v>
      </c>
      <c r="U16" s="69">
        <f t="shared" si="0"/>
        <v>0.74375000000000002</v>
      </c>
    </row>
    <row r="17" spans="1:36" ht="10.5" customHeight="1" x14ac:dyDescent="0.25">
      <c r="A17" s="105"/>
      <c r="B17" s="106"/>
      <c r="C17" s="35">
        <v>400</v>
      </c>
      <c r="D17" s="99" t="s">
        <v>29</v>
      </c>
      <c r="E17" s="99"/>
      <c r="F17" s="100"/>
      <c r="G17" s="37" t="s">
        <v>30</v>
      </c>
      <c r="H17" s="36" t="s">
        <v>67</v>
      </c>
      <c r="I17" s="37" t="s">
        <v>30</v>
      </c>
      <c r="J17" s="37" t="s">
        <v>30</v>
      </c>
      <c r="K17" s="37" t="s">
        <v>30</v>
      </c>
      <c r="L17" s="37" t="s">
        <v>30</v>
      </c>
      <c r="M17" s="37" t="s">
        <v>30</v>
      </c>
      <c r="N17" s="37" t="s">
        <v>30</v>
      </c>
      <c r="O17" s="37" t="s">
        <v>30</v>
      </c>
      <c r="P17" s="37" t="s">
        <v>30</v>
      </c>
      <c r="R17" s="70" t="s">
        <v>67</v>
      </c>
      <c r="S17" s="72" t="s">
        <v>30</v>
      </c>
      <c r="T17" s="72" t="s">
        <v>30</v>
      </c>
      <c r="U17" s="72" t="s">
        <v>30</v>
      </c>
    </row>
    <row r="18" spans="1:36" ht="10.5" customHeight="1" x14ac:dyDescent="0.25">
      <c r="A18" s="105"/>
      <c r="B18" s="106"/>
      <c r="C18" s="33">
        <v>400</v>
      </c>
      <c r="D18" s="97" t="s">
        <v>31</v>
      </c>
      <c r="E18" s="97"/>
      <c r="F18" s="98"/>
      <c r="G18" s="38" t="s">
        <v>30</v>
      </c>
      <c r="H18" s="34" t="s">
        <v>68</v>
      </c>
      <c r="I18" s="38" t="s">
        <v>30</v>
      </c>
      <c r="J18" s="38" t="s">
        <v>30</v>
      </c>
      <c r="K18" s="38" t="s">
        <v>30</v>
      </c>
      <c r="L18" s="38" t="s">
        <v>30</v>
      </c>
      <c r="M18" s="38" t="s">
        <v>30</v>
      </c>
      <c r="N18" s="38" t="s">
        <v>30</v>
      </c>
      <c r="O18" s="38" t="s">
        <v>30</v>
      </c>
      <c r="P18" s="38" t="s">
        <v>30</v>
      </c>
      <c r="R18" s="69" t="s">
        <v>68</v>
      </c>
      <c r="S18" s="71" t="s">
        <v>30</v>
      </c>
      <c r="T18" s="71" t="s">
        <v>30</v>
      </c>
      <c r="U18" s="71" t="s">
        <v>30</v>
      </c>
    </row>
    <row r="19" spans="1:36" ht="10.5" customHeight="1" x14ac:dyDescent="0.25">
      <c r="A19" s="105"/>
      <c r="B19" s="106"/>
      <c r="C19" s="35">
        <v>494</v>
      </c>
      <c r="D19" s="99" t="s">
        <v>422</v>
      </c>
      <c r="E19" s="99"/>
      <c r="F19" s="100"/>
      <c r="G19" s="37" t="s">
        <v>30</v>
      </c>
      <c r="H19" s="36" t="s">
        <v>69</v>
      </c>
      <c r="I19" s="37" t="s">
        <v>30</v>
      </c>
      <c r="J19" s="37" t="s">
        <v>30</v>
      </c>
      <c r="K19" s="37" t="s">
        <v>30</v>
      </c>
      <c r="L19" s="37" t="s">
        <v>30</v>
      </c>
      <c r="M19" s="37" t="s">
        <v>30</v>
      </c>
      <c r="N19" s="37" t="s">
        <v>30</v>
      </c>
      <c r="O19" s="37" t="s">
        <v>30</v>
      </c>
      <c r="P19" s="37" t="s">
        <v>30</v>
      </c>
      <c r="R19" s="70" t="s">
        <v>69</v>
      </c>
      <c r="S19" s="72" t="s">
        <v>30</v>
      </c>
      <c r="T19" s="72" t="s">
        <v>30</v>
      </c>
      <c r="U19" s="72" t="s">
        <v>30</v>
      </c>
    </row>
    <row r="20" spans="1:36" ht="10.5" customHeight="1" x14ac:dyDescent="0.25">
      <c r="A20" s="105"/>
      <c r="B20" s="106"/>
      <c r="C20" s="33">
        <v>494</v>
      </c>
      <c r="D20" s="97" t="s">
        <v>32</v>
      </c>
      <c r="E20" s="97"/>
      <c r="F20" s="98"/>
      <c r="G20" s="34" t="s">
        <v>33</v>
      </c>
      <c r="H20" s="38" t="s">
        <v>30</v>
      </c>
      <c r="I20" s="34" t="s">
        <v>90</v>
      </c>
      <c r="J20" s="34" t="s">
        <v>107</v>
      </c>
      <c r="K20" s="34" t="s">
        <v>124</v>
      </c>
      <c r="L20" s="34" t="s">
        <v>142</v>
      </c>
      <c r="M20" s="34" t="s">
        <v>159</v>
      </c>
      <c r="N20" s="34" t="s">
        <v>176</v>
      </c>
      <c r="O20" s="34" t="s">
        <v>193</v>
      </c>
      <c r="P20" s="34" t="s">
        <v>211</v>
      </c>
      <c r="R20" s="71" t="s">
        <v>30</v>
      </c>
      <c r="S20" s="69">
        <f>S16+"0:6"</f>
        <v>0.5395833333333333</v>
      </c>
      <c r="T20" s="69">
        <f>T16+"0:6"</f>
        <v>0.58124999999999993</v>
      </c>
      <c r="U20" s="69">
        <f>U16+"0:6"</f>
        <v>0.74791666666666667</v>
      </c>
    </row>
    <row r="21" spans="1:36" ht="10.5" customHeight="1" x14ac:dyDescent="0.25">
      <c r="A21" s="105"/>
      <c r="B21" s="106"/>
      <c r="C21" s="35">
        <v>494</v>
      </c>
      <c r="D21" s="99" t="s">
        <v>34</v>
      </c>
      <c r="E21" s="99"/>
      <c r="F21" s="100"/>
      <c r="G21" s="36" t="s">
        <v>35</v>
      </c>
      <c r="H21" s="36" t="s">
        <v>70</v>
      </c>
      <c r="I21" s="36" t="s">
        <v>91</v>
      </c>
      <c r="J21" s="36" t="s">
        <v>108</v>
      </c>
      <c r="K21" s="36" t="s">
        <v>125</v>
      </c>
      <c r="L21" s="36" t="s">
        <v>149</v>
      </c>
      <c r="M21" s="36" t="s">
        <v>160</v>
      </c>
      <c r="N21" s="36" t="s">
        <v>177</v>
      </c>
      <c r="O21" s="36" t="s">
        <v>194</v>
      </c>
      <c r="P21" s="36" t="s">
        <v>212</v>
      </c>
      <c r="R21" s="70" t="s">
        <v>70</v>
      </c>
      <c r="S21" s="70">
        <f>S20+"0:1"</f>
        <v>0.54027777777777775</v>
      </c>
      <c r="T21" s="70">
        <f>T20+"0:1"</f>
        <v>0.58194444444444438</v>
      </c>
      <c r="U21" s="70">
        <f>U20+"0:1"</f>
        <v>0.74861111111111112</v>
      </c>
    </row>
    <row r="22" spans="1:36" ht="10.5" customHeight="1" x14ac:dyDescent="0.25">
      <c r="A22" s="105"/>
      <c r="B22" s="106"/>
      <c r="C22" s="33">
        <v>494</v>
      </c>
      <c r="D22" s="97" t="s">
        <v>36</v>
      </c>
      <c r="E22" s="97"/>
      <c r="F22" s="98"/>
      <c r="G22" s="34" t="s">
        <v>37</v>
      </c>
      <c r="H22" s="34" t="s">
        <v>71</v>
      </c>
      <c r="I22" s="34" t="s">
        <v>92</v>
      </c>
      <c r="J22" s="34" t="s">
        <v>109</v>
      </c>
      <c r="K22" s="34" t="s">
        <v>126</v>
      </c>
      <c r="L22" s="34" t="s">
        <v>150</v>
      </c>
      <c r="M22" s="34" t="s">
        <v>161</v>
      </c>
      <c r="N22" s="34" t="s">
        <v>178</v>
      </c>
      <c r="O22" s="34" t="s">
        <v>195</v>
      </c>
      <c r="P22" s="34" t="s">
        <v>213</v>
      </c>
      <c r="R22" s="69" t="s">
        <v>71</v>
      </c>
      <c r="S22" s="69">
        <f t="shared" ref="S22:U25" si="1">S21+"0:2"</f>
        <v>0.54166666666666663</v>
      </c>
      <c r="T22" s="69">
        <f t="shared" si="1"/>
        <v>0.58333333333333326</v>
      </c>
      <c r="U22" s="69">
        <f t="shared" si="1"/>
        <v>0.75</v>
      </c>
      <c r="W22" s="65"/>
      <c r="X22" s="66"/>
      <c r="Y22" s="66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</row>
    <row r="23" spans="1:36" ht="10.5" customHeight="1" x14ac:dyDescent="0.25">
      <c r="A23" s="105"/>
      <c r="B23" s="106"/>
      <c r="C23" s="35">
        <v>495</v>
      </c>
      <c r="D23" s="99" t="s">
        <v>38</v>
      </c>
      <c r="E23" s="99"/>
      <c r="F23" s="100"/>
      <c r="G23" s="36" t="s">
        <v>39</v>
      </c>
      <c r="H23" s="36" t="s">
        <v>72</v>
      </c>
      <c r="I23" s="36" t="s">
        <v>93</v>
      </c>
      <c r="J23" s="36" t="s">
        <v>110</v>
      </c>
      <c r="K23" s="36" t="s">
        <v>127</v>
      </c>
      <c r="L23" s="36" t="s">
        <v>151</v>
      </c>
      <c r="M23" s="36" t="s">
        <v>162</v>
      </c>
      <c r="N23" s="36" t="s">
        <v>179</v>
      </c>
      <c r="O23" s="36" t="s">
        <v>196</v>
      </c>
      <c r="P23" s="36" t="s">
        <v>214</v>
      </c>
      <c r="R23" s="70" t="s">
        <v>72</v>
      </c>
      <c r="S23" s="70">
        <f t="shared" ref="S23:U24" si="2">S22+"0:4"</f>
        <v>0.5444444444444444</v>
      </c>
      <c r="T23" s="70">
        <f t="shared" si="2"/>
        <v>0.58611111111111103</v>
      </c>
      <c r="U23" s="70">
        <f t="shared" si="2"/>
        <v>0.75277777777777777</v>
      </c>
      <c r="W23" s="65"/>
      <c r="X23" s="66"/>
      <c r="Y23" s="66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</row>
    <row r="24" spans="1:36" ht="10.5" customHeight="1" x14ac:dyDescent="0.25">
      <c r="A24" s="105"/>
      <c r="B24" s="106"/>
      <c r="C24" s="33">
        <v>496</v>
      </c>
      <c r="D24" s="97" t="s">
        <v>40</v>
      </c>
      <c r="E24" s="97"/>
      <c r="F24" s="98"/>
      <c r="G24" s="34" t="s">
        <v>41</v>
      </c>
      <c r="H24" s="34" t="s">
        <v>73</v>
      </c>
      <c r="I24" s="34" t="s">
        <v>94</v>
      </c>
      <c r="J24" s="34" t="s">
        <v>111</v>
      </c>
      <c r="K24" s="34" t="s">
        <v>128</v>
      </c>
      <c r="L24" s="34" t="s">
        <v>152</v>
      </c>
      <c r="M24" s="34" t="s">
        <v>163</v>
      </c>
      <c r="N24" s="34" t="s">
        <v>180</v>
      </c>
      <c r="O24" s="34" t="s">
        <v>197</v>
      </c>
      <c r="P24" s="34" t="s">
        <v>215</v>
      </c>
      <c r="R24" s="69" t="s">
        <v>73</v>
      </c>
      <c r="S24" s="69">
        <f t="shared" si="2"/>
        <v>0.54722222222222217</v>
      </c>
      <c r="T24" s="69">
        <f t="shared" si="2"/>
        <v>0.5888888888888888</v>
      </c>
      <c r="U24" s="69">
        <f t="shared" si="2"/>
        <v>0.75555555555555554</v>
      </c>
      <c r="W24" s="65"/>
      <c r="X24" s="66"/>
      <c r="Y24" s="66"/>
      <c r="Z24" s="65"/>
      <c r="AA24" s="65"/>
      <c r="AB24" s="65"/>
      <c r="AC24" s="65"/>
      <c r="AD24" s="65"/>
      <c r="AE24" s="65"/>
      <c r="AF24" s="65"/>
      <c r="AG24" s="65"/>
      <c r="AH24" s="65"/>
      <c r="AI24" s="65"/>
      <c r="AJ24" s="65"/>
    </row>
    <row r="25" spans="1:36" ht="10.5" customHeight="1" x14ac:dyDescent="0.25">
      <c r="A25" s="105"/>
      <c r="B25" s="106"/>
      <c r="C25" s="35">
        <v>496</v>
      </c>
      <c r="D25" s="99" t="s">
        <v>42</v>
      </c>
      <c r="E25" s="99"/>
      <c r="F25" s="100"/>
      <c r="G25" s="36" t="s">
        <v>43</v>
      </c>
      <c r="H25" s="36" t="s">
        <v>74</v>
      </c>
      <c r="I25" s="36" t="s">
        <v>95</v>
      </c>
      <c r="J25" s="36" t="s">
        <v>112</v>
      </c>
      <c r="K25" s="36" t="s">
        <v>129</v>
      </c>
      <c r="L25" s="41" t="s">
        <v>61</v>
      </c>
      <c r="M25" s="36" t="s">
        <v>164</v>
      </c>
      <c r="N25" s="36" t="s">
        <v>181</v>
      </c>
      <c r="O25" s="36" t="s">
        <v>198</v>
      </c>
      <c r="P25" s="36" t="s">
        <v>216</v>
      </c>
      <c r="R25" s="70" t="s">
        <v>74</v>
      </c>
      <c r="S25" s="70">
        <f t="shared" si="1"/>
        <v>0.54861111111111105</v>
      </c>
      <c r="T25" s="70">
        <f t="shared" si="1"/>
        <v>0.59027777777777768</v>
      </c>
      <c r="U25" s="70">
        <f t="shared" si="1"/>
        <v>0.75694444444444442</v>
      </c>
      <c r="W25" s="65"/>
      <c r="X25" s="66"/>
      <c r="Y25" s="66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5"/>
    </row>
    <row r="26" spans="1:36" ht="10.5" customHeight="1" x14ac:dyDescent="0.25">
      <c r="A26" s="105"/>
      <c r="B26" s="106"/>
      <c r="C26" s="33">
        <v>528</v>
      </c>
      <c r="D26" s="97" t="s">
        <v>44</v>
      </c>
      <c r="E26" s="97"/>
      <c r="F26" s="98"/>
      <c r="G26" s="34" t="s">
        <v>45</v>
      </c>
      <c r="H26" s="34" t="s">
        <v>75</v>
      </c>
      <c r="I26" s="34" t="s">
        <v>96</v>
      </c>
      <c r="J26" s="34" t="s">
        <v>113</v>
      </c>
      <c r="K26" s="34" t="s">
        <v>130</v>
      </c>
      <c r="L26" s="42" t="s">
        <v>61</v>
      </c>
      <c r="M26" s="34" t="s">
        <v>165</v>
      </c>
      <c r="N26" s="34" t="s">
        <v>182</v>
      </c>
      <c r="O26" s="34" t="s">
        <v>199</v>
      </c>
      <c r="P26" s="34" t="s">
        <v>217</v>
      </c>
      <c r="R26" s="69" t="s">
        <v>75</v>
      </c>
      <c r="S26" s="69">
        <f>S25+"0:5"</f>
        <v>0.55208333333333326</v>
      </c>
      <c r="T26" s="69">
        <f>T25+"0:5"</f>
        <v>0.59374999999999989</v>
      </c>
      <c r="U26" s="69">
        <f>U25+"0:5"</f>
        <v>0.76041666666666663</v>
      </c>
      <c r="W26" s="65"/>
      <c r="X26" s="66"/>
      <c r="Y26" s="66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</row>
    <row r="27" spans="1:36" ht="10.5" customHeight="1" x14ac:dyDescent="0.25">
      <c r="A27" s="105"/>
      <c r="B27" s="106"/>
      <c r="C27" s="35">
        <v>528</v>
      </c>
      <c r="D27" s="99" t="s">
        <v>46</v>
      </c>
      <c r="E27" s="99"/>
      <c r="F27" s="100"/>
      <c r="G27" s="36" t="s">
        <v>47</v>
      </c>
      <c r="H27" s="36" t="s">
        <v>76</v>
      </c>
      <c r="I27" s="36" t="s">
        <v>97</v>
      </c>
      <c r="J27" s="36" t="s">
        <v>114</v>
      </c>
      <c r="K27" s="36" t="s">
        <v>131</v>
      </c>
      <c r="L27" s="41" t="s">
        <v>61</v>
      </c>
      <c r="M27" s="36" t="s">
        <v>166</v>
      </c>
      <c r="N27" s="36" t="s">
        <v>183</v>
      </c>
      <c r="O27" s="36" t="s">
        <v>200</v>
      </c>
      <c r="P27" s="36" t="s">
        <v>218</v>
      </c>
      <c r="R27" s="70" t="s">
        <v>76</v>
      </c>
      <c r="S27" s="70">
        <f>S26+"0:1"</f>
        <v>0.5527777777777777</v>
      </c>
      <c r="T27" s="70">
        <f>T26+"0:1"</f>
        <v>0.59444444444444433</v>
      </c>
      <c r="U27" s="70">
        <f>U26+"0:1"</f>
        <v>0.76111111111111107</v>
      </c>
      <c r="W27" s="65"/>
      <c r="X27" s="66"/>
      <c r="Y27" s="66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</row>
    <row r="28" spans="1:36" ht="10.5" customHeight="1" x14ac:dyDescent="0.25">
      <c r="A28" s="105"/>
      <c r="B28" s="106"/>
      <c r="C28" s="33">
        <v>528</v>
      </c>
      <c r="D28" s="97" t="s">
        <v>48</v>
      </c>
      <c r="E28" s="97"/>
      <c r="F28" s="98"/>
      <c r="G28" s="38" t="s">
        <v>30</v>
      </c>
      <c r="H28" s="34" t="s">
        <v>77</v>
      </c>
      <c r="I28" s="38" t="s">
        <v>30</v>
      </c>
      <c r="J28" s="38" t="s">
        <v>30</v>
      </c>
      <c r="K28" s="34" t="s">
        <v>132</v>
      </c>
      <c r="L28" s="42" t="s">
        <v>61</v>
      </c>
      <c r="M28" s="38" t="s">
        <v>30</v>
      </c>
      <c r="N28" s="38" t="s">
        <v>30</v>
      </c>
      <c r="O28" s="38" t="s">
        <v>30</v>
      </c>
      <c r="P28" s="34" t="s">
        <v>219</v>
      </c>
      <c r="R28" s="69" t="s">
        <v>77</v>
      </c>
      <c r="S28" s="71" t="s">
        <v>30</v>
      </c>
      <c r="T28" s="71" t="s">
        <v>30</v>
      </c>
      <c r="U28" s="71" t="s">
        <v>30</v>
      </c>
      <c r="W28" s="65"/>
      <c r="X28" s="66"/>
      <c r="Y28" s="66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</row>
    <row r="29" spans="1:36" ht="10.5" customHeight="1" x14ac:dyDescent="0.25">
      <c r="A29" s="105"/>
      <c r="B29" s="106"/>
      <c r="C29" s="35">
        <v>520</v>
      </c>
      <c r="D29" s="99" t="s">
        <v>49</v>
      </c>
      <c r="E29" s="99"/>
      <c r="F29" s="100"/>
      <c r="G29" s="37" t="s">
        <v>30</v>
      </c>
      <c r="H29" s="36" t="s">
        <v>78</v>
      </c>
      <c r="I29" s="37" t="s">
        <v>30</v>
      </c>
      <c r="J29" s="37" t="s">
        <v>30</v>
      </c>
      <c r="K29" s="36" t="s">
        <v>133</v>
      </c>
      <c r="L29" s="41" t="s">
        <v>61</v>
      </c>
      <c r="M29" s="37" t="s">
        <v>30</v>
      </c>
      <c r="N29" s="37" t="s">
        <v>30</v>
      </c>
      <c r="O29" s="37" t="s">
        <v>30</v>
      </c>
      <c r="P29" s="36" t="s">
        <v>220</v>
      </c>
      <c r="R29" s="70" t="s">
        <v>78</v>
      </c>
      <c r="S29" s="72" t="s">
        <v>30</v>
      </c>
      <c r="T29" s="72" t="s">
        <v>30</v>
      </c>
      <c r="U29" s="72" t="s">
        <v>30</v>
      </c>
      <c r="W29" s="65"/>
      <c r="X29" s="66"/>
      <c r="Y29" s="66"/>
      <c r="Z29" s="65"/>
      <c r="AA29" s="67"/>
      <c r="AB29" s="65"/>
      <c r="AC29" s="65"/>
      <c r="AD29" s="65"/>
      <c r="AE29" s="65"/>
      <c r="AF29" s="65"/>
      <c r="AG29" s="65"/>
      <c r="AH29" s="65"/>
      <c r="AI29" s="65"/>
      <c r="AJ29" s="65"/>
    </row>
    <row r="30" spans="1:36" ht="10.5" customHeight="1" x14ac:dyDescent="0.25">
      <c r="A30" s="105"/>
      <c r="B30" s="106"/>
      <c r="C30" s="33">
        <v>520</v>
      </c>
      <c r="D30" s="97" t="s">
        <v>50</v>
      </c>
      <c r="E30" s="97"/>
      <c r="F30" s="98"/>
      <c r="G30" s="38" t="s">
        <v>30</v>
      </c>
      <c r="H30" s="34" t="s">
        <v>79</v>
      </c>
      <c r="I30" s="38" t="s">
        <v>30</v>
      </c>
      <c r="J30" s="38" t="s">
        <v>30</v>
      </c>
      <c r="K30" s="34" t="s">
        <v>134</v>
      </c>
      <c r="L30" s="42" t="s">
        <v>61</v>
      </c>
      <c r="M30" s="38" t="s">
        <v>30</v>
      </c>
      <c r="N30" s="38" t="s">
        <v>30</v>
      </c>
      <c r="O30" s="38" t="s">
        <v>30</v>
      </c>
      <c r="P30" s="34" t="s">
        <v>221</v>
      </c>
      <c r="R30" s="69" t="s">
        <v>79</v>
      </c>
      <c r="S30" s="71" t="s">
        <v>30</v>
      </c>
      <c r="T30" s="71" t="s">
        <v>30</v>
      </c>
      <c r="U30" s="71" t="s">
        <v>30</v>
      </c>
      <c r="W30" s="65"/>
      <c r="X30" s="66"/>
      <c r="Y30" s="66"/>
      <c r="Z30" s="65"/>
      <c r="AA30" s="67"/>
      <c r="AB30" s="65"/>
      <c r="AC30" s="65"/>
      <c r="AD30" s="65"/>
      <c r="AE30" s="65"/>
      <c r="AF30" s="65"/>
      <c r="AG30" s="65"/>
      <c r="AH30" s="65"/>
      <c r="AI30" s="65"/>
      <c r="AJ30" s="65"/>
    </row>
    <row r="31" spans="1:36" ht="10.5" customHeight="1" x14ac:dyDescent="0.25">
      <c r="A31" s="105"/>
      <c r="B31" s="106"/>
      <c r="C31" s="35">
        <v>520</v>
      </c>
      <c r="D31" s="99" t="s">
        <v>49</v>
      </c>
      <c r="E31" s="99"/>
      <c r="F31" s="100"/>
      <c r="G31" s="37" t="s">
        <v>30</v>
      </c>
      <c r="H31" s="37" t="s">
        <v>30</v>
      </c>
      <c r="I31" s="37" t="s">
        <v>30</v>
      </c>
      <c r="J31" s="37" t="s">
        <v>30</v>
      </c>
      <c r="K31" s="36" t="s">
        <v>135</v>
      </c>
      <c r="L31" s="41" t="s">
        <v>61</v>
      </c>
      <c r="M31" s="37" t="s">
        <v>30</v>
      </c>
      <c r="N31" s="37" t="s">
        <v>30</v>
      </c>
      <c r="O31" s="37" t="s">
        <v>30</v>
      </c>
      <c r="P31" s="37" t="s">
        <v>30</v>
      </c>
      <c r="R31" s="72" t="s">
        <v>30</v>
      </c>
      <c r="S31" s="72" t="s">
        <v>30</v>
      </c>
      <c r="T31" s="72" t="s">
        <v>30</v>
      </c>
      <c r="U31" s="72" t="s">
        <v>30</v>
      </c>
      <c r="W31" s="67"/>
      <c r="X31" s="66"/>
      <c r="Y31" s="66"/>
      <c r="Z31" s="65"/>
      <c r="AA31" s="67"/>
      <c r="AB31" s="65"/>
      <c r="AC31" s="65"/>
      <c r="AD31" s="65"/>
      <c r="AE31" s="65"/>
      <c r="AF31" s="65"/>
      <c r="AG31" s="65"/>
      <c r="AH31" s="65"/>
      <c r="AI31" s="65"/>
      <c r="AJ31" s="65"/>
    </row>
    <row r="32" spans="1:36" ht="10.5" customHeight="1" x14ac:dyDescent="0.25">
      <c r="A32" s="105"/>
      <c r="B32" s="106"/>
      <c r="C32" s="33">
        <v>528</v>
      </c>
      <c r="D32" s="97" t="s">
        <v>48</v>
      </c>
      <c r="E32" s="97"/>
      <c r="F32" s="98"/>
      <c r="G32" s="38" t="s">
        <v>30</v>
      </c>
      <c r="H32" s="38" t="s">
        <v>30</v>
      </c>
      <c r="I32" s="38" t="s">
        <v>30</v>
      </c>
      <c r="J32" s="38" t="s">
        <v>30</v>
      </c>
      <c r="K32" s="34" t="s">
        <v>136</v>
      </c>
      <c r="L32" s="42" t="s">
        <v>61</v>
      </c>
      <c r="M32" s="38" t="s">
        <v>30</v>
      </c>
      <c r="N32" s="38" t="s">
        <v>30</v>
      </c>
      <c r="O32" s="38" t="s">
        <v>30</v>
      </c>
      <c r="P32" s="38" t="s">
        <v>30</v>
      </c>
      <c r="R32" s="71" t="s">
        <v>30</v>
      </c>
      <c r="S32" s="71" t="s">
        <v>30</v>
      </c>
      <c r="T32" s="71" t="s">
        <v>30</v>
      </c>
      <c r="U32" s="71" t="s">
        <v>30</v>
      </c>
      <c r="W32" s="65"/>
      <c r="X32" s="66"/>
      <c r="Y32" s="66"/>
      <c r="Z32" s="65"/>
      <c r="AA32" s="67"/>
      <c r="AB32" s="65"/>
      <c r="AC32" s="65"/>
      <c r="AD32" s="65"/>
      <c r="AE32" s="65"/>
      <c r="AF32" s="65"/>
      <c r="AG32" s="65"/>
      <c r="AH32" s="65"/>
      <c r="AI32" s="65"/>
      <c r="AJ32" s="65"/>
    </row>
    <row r="33" spans="1:36" ht="10.5" customHeight="1" x14ac:dyDescent="0.25">
      <c r="A33" s="105"/>
      <c r="B33" s="106"/>
      <c r="C33" s="35">
        <v>528</v>
      </c>
      <c r="D33" s="99" t="s">
        <v>46</v>
      </c>
      <c r="E33" s="99"/>
      <c r="F33" s="100"/>
      <c r="G33" s="37" t="s">
        <v>30</v>
      </c>
      <c r="H33" s="37" t="s">
        <v>30</v>
      </c>
      <c r="I33" s="37" t="s">
        <v>30</v>
      </c>
      <c r="J33" s="37" t="s">
        <v>30</v>
      </c>
      <c r="K33" s="36" t="s">
        <v>137</v>
      </c>
      <c r="L33" s="41" t="s">
        <v>61</v>
      </c>
      <c r="M33" s="37" t="s">
        <v>30</v>
      </c>
      <c r="N33" s="36" t="s">
        <v>183</v>
      </c>
      <c r="O33" s="37" t="s">
        <v>30</v>
      </c>
      <c r="P33" s="37" t="s">
        <v>30</v>
      </c>
      <c r="R33" s="72" t="s">
        <v>30</v>
      </c>
      <c r="S33" s="72" t="s">
        <v>30</v>
      </c>
      <c r="T33" s="72" t="s">
        <v>30</v>
      </c>
      <c r="U33" s="72" t="s">
        <v>30</v>
      </c>
      <c r="W33" s="65"/>
      <c r="X33" s="66"/>
      <c r="Y33" s="66"/>
      <c r="Z33" s="65"/>
      <c r="AA33" s="67"/>
      <c r="AB33" s="65"/>
      <c r="AC33" s="65"/>
      <c r="AD33" s="65"/>
      <c r="AE33" s="65"/>
      <c r="AF33" s="65"/>
      <c r="AG33" s="65"/>
      <c r="AH33" s="65"/>
      <c r="AI33" s="65"/>
      <c r="AJ33" s="65"/>
    </row>
    <row r="34" spans="1:36" ht="10.5" customHeight="1" x14ac:dyDescent="0.25">
      <c r="A34" s="105"/>
      <c r="B34" s="106"/>
      <c r="C34" s="33">
        <v>528</v>
      </c>
      <c r="D34" s="97" t="s">
        <v>44</v>
      </c>
      <c r="E34" s="97"/>
      <c r="F34" s="98"/>
      <c r="G34" s="38" t="s">
        <v>30</v>
      </c>
      <c r="H34" s="38" t="s">
        <v>30</v>
      </c>
      <c r="I34" s="38" t="s">
        <v>30</v>
      </c>
      <c r="J34" s="38" t="s">
        <v>30</v>
      </c>
      <c r="K34" s="34" t="s">
        <v>138</v>
      </c>
      <c r="L34" s="42" t="s">
        <v>61</v>
      </c>
      <c r="M34" s="38" t="s">
        <v>30</v>
      </c>
      <c r="N34" s="34" t="s">
        <v>184</v>
      </c>
      <c r="O34" s="38" t="s">
        <v>30</v>
      </c>
      <c r="P34" s="38" t="s">
        <v>30</v>
      </c>
      <c r="R34" s="71" t="s">
        <v>30</v>
      </c>
      <c r="S34" s="71" t="s">
        <v>30</v>
      </c>
      <c r="T34" s="71" t="s">
        <v>30</v>
      </c>
      <c r="U34" s="71" t="s">
        <v>30</v>
      </c>
      <c r="W34" s="65"/>
      <c r="X34" s="66"/>
      <c r="Y34" s="66"/>
      <c r="Z34" s="65"/>
      <c r="AA34" s="67"/>
      <c r="AB34" s="65"/>
      <c r="AC34" s="65"/>
      <c r="AD34" s="65"/>
      <c r="AE34" s="65"/>
      <c r="AF34" s="65"/>
      <c r="AG34" s="65"/>
      <c r="AH34" s="65"/>
      <c r="AI34" s="65"/>
      <c r="AJ34" s="65"/>
    </row>
    <row r="35" spans="1:36" ht="10.5" customHeight="1" x14ac:dyDescent="0.25">
      <c r="A35" s="105"/>
      <c r="B35" s="106"/>
      <c r="C35" s="35">
        <v>496</v>
      </c>
      <c r="D35" s="99" t="s">
        <v>42</v>
      </c>
      <c r="E35" s="99"/>
      <c r="F35" s="100"/>
      <c r="G35" s="37" t="s">
        <v>30</v>
      </c>
      <c r="H35" s="37" t="s">
        <v>30</v>
      </c>
      <c r="I35" s="37" t="s">
        <v>30</v>
      </c>
      <c r="J35" s="37" t="s">
        <v>30</v>
      </c>
      <c r="K35" s="36" t="s">
        <v>139</v>
      </c>
      <c r="L35" s="41" t="s">
        <v>61</v>
      </c>
      <c r="M35" s="37" t="s">
        <v>30</v>
      </c>
      <c r="N35" s="36" t="s">
        <v>185</v>
      </c>
      <c r="O35" s="37" t="s">
        <v>30</v>
      </c>
      <c r="P35" s="37" t="s">
        <v>30</v>
      </c>
      <c r="R35" s="72" t="s">
        <v>30</v>
      </c>
      <c r="S35" s="72" t="s">
        <v>30</v>
      </c>
      <c r="T35" s="72" t="s">
        <v>30</v>
      </c>
      <c r="U35" s="72" t="s">
        <v>30</v>
      </c>
      <c r="W35" s="65"/>
      <c r="X35" s="66"/>
      <c r="Y35" s="66"/>
      <c r="Z35" s="65"/>
      <c r="AA35" s="67"/>
      <c r="AB35" s="65"/>
      <c r="AC35" s="65"/>
      <c r="AD35" s="65"/>
      <c r="AE35" s="65"/>
      <c r="AF35" s="65"/>
      <c r="AG35" s="65"/>
      <c r="AH35" s="65"/>
      <c r="AI35" s="65"/>
      <c r="AJ35" s="65"/>
    </row>
    <row r="36" spans="1:36" ht="10.5" customHeight="1" x14ac:dyDescent="0.25">
      <c r="A36" s="105"/>
      <c r="B36" s="106"/>
      <c r="C36" s="33">
        <v>496</v>
      </c>
      <c r="D36" s="97" t="s">
        <v>40</v>
      </c>
      <c r="E36" s="97"/>
      <c r="F36" s="98"/>
      <c r="G36" s="38" t="s">
        <v>30</v>
      </c>
      <c r="H36" s="38" t="s">
        <v>30</v>
      </c>
      <c r="I36" s="38" t="s">
        <v>30</v>
      </c>
      <c r="J36" s="38" t="s">
        <v>30</v>
      </c>
      <c r="K36" s="34" t="s">
        <v>140</v>
      </c>
      <c r="L36" s="42" t="s">
        <v>61</v>
      </c>
      <c r="M36" s="38" t="s">
        <v>30</v>
      </c>
      <c r="N36" s="34" t="s">
        <v>186</v>
      </c>
      <c r="O36" s="38" t="s">
        <v>30</v>
      </c>
      <c r="P36" s="38" t="s">
        <v>30</v>
      </c>
      <c r="R36" s="71" t="s">
        <v>30</v>
      </c>
      <c r="S36" s="71" t="s">
        <v>30</v>
      </c>
      <c r="T36" s="71" t="s">
        <v>30</v>
      </c>
      <c r="U36" s="71" t="s">
        <v>30</v>
      </c>
      <c r="W36" s="65"/>
      <c r="X36" s="66"/>
      <c r="Y36" s="66"/>
      <c r="Z36" s="65"/>
      <c r="AA36" s="67"/>
      <c r="AB36" s="65"/>
      <c r="AC36" s="65"/>
      <c r="AD36" s="65"/>
      <c r="AE36" s="65"/>
      <c r="AF36" s="65"/>
      <c r="AG36" s="65"/>
      <c r="AH36" s="65"/>
      <c r="AI36" s="65"/>
      <c r="AJ36" s="65"/>
    </row>
    <row r="37" spans="1:36" ht="10.5" customHeight="1" x14ac:dyDescent="0.25">
      <c r="A37" s="105"/>
      <c r="B37" s="106"/>
      <c r="C37" s="35">
        <v>527</v>
      </c>
      <c r="D37" s="99" t="s">
        <v>51</v>
      </c>
      <c r="E37" s="99"/>
      <c r="F37" s="100"/>
      <c r="G37" s="37" t="s">
        <v>30</v>
      </c>
      <c r="H37" s="36" t="s">
        <v>80</v>
      </c>
      <c r="I37" s="37" t="s">
        <v>30</v>
      </c>
      <c r="J37" s="37" t="s">
        <v>30</v>
      </c>
      <c r="K37" s="37" t="s">
        <v>30</v>
      </c>
      <c r="L37" s="41" t="s">
        <v>61</v>
      </c>
      <c r="M37" s="37" t="s">
        <v>30</v>
      </c>
      <c r="N37" s="41" t="s">
        <v>61</v>
      </c>
      <c r="O37" s="37" t="s">
        <v>30</v>
      </c>
      <c r="P37" s="36" t="s">
        <v>222</v>
      </c>
      <c r="R37" s="70" t="s">
        <v>80</v>
      </c>
      <c r="S37" s="72" t="s">
        <v>30</v>
      </c>
      <c r="T37" s="72" t="s">
        <v>30</v>
      </c>
      <c r="U37" s="72" t="s">
        <v>30</v>
      </c>
      <c r="W37" s="65"/>
      <c r="X37" s="66"/>
      <c r="Y37" s="66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</row>
    <row r="38" spans="1:36" ht="10.5" customHeight="1" x14ac:dyDescent="0.25">
      <c r="A38" s="105"/>
      <c r="B38" s="106"/>
      <c r="C38" s="33">
        <v>510</v>
      </c>
      <c r="D38" s="97" t="s">
        <v>52</v>
      </c>
      <c r="E38" s="97"/>
      <c r="F38" s="98"/>
      <c r="G38" s="38" t="s">
        <v>30</v>
      </c>
      <c r="H38" s="34" t="s">
        <v>81</v>
      </c>
      <c r="I38" s="38" t="s">
        <v>30</v>
      </c>
      <c r="J38" s="38" t="s">
        <v>30</v>
      </c>
      <c r="K38" s="38" t="s">
        <v>30</v>
      </c>
      <c r="L38" s="42" t="s">
        <v>61</v>
      </c>
      <c r="M38" s="38" t="s">
        <v>30</v>
      </c>
      <c r="N38" s="42" t="s">
        <v>61</v>
      </c>
      <c r="O38" s="38" t="s">
        <v>30</v>
      </c>
      <c r="P38" s="34" t="s">
        <v>223</v>
      </c>
      <c r="R38" s="69" t="s">
        <v>81</v>
      </c>
      <c r="S38" s="71" t="s">
        <v>30</v>
      </c>
      <c r="T38" s="71" t="s">
        <v>30</v>
      </c>
      <c r="U38" s="71" t="s">
        <v>30</v>
      </c>
      <c r="W38" s="65"/>
      <c r="X38" s="66"/>
      <c r="Y38" s="66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</row>
    <row r="39" spans="1:36" ht="10.5" customHeight="1" x14ac:dyDescent="0.25">
      <c r="A39" s="105"/>
      <c r="B39" s="106"/>
      <c r="C39" s="35">
        <v>510</v>
      </c>
      <c r="D39" s="99" t="s">
        <v>53</v>
      </c>
      <c r="E39" s="99"/>
      <c r="F39" s="100"/>
      <c r="G39" s="37" t="s">
        <v>30</v>
      </c>
      <c r="H39" s="36" t="s">
        <v>82</v>
      </c>
      <c r="I39" s="37" t="s">
        <v>30</v>
      </c>
      <c r="J39" s="37" t="s">
        <v>30</v>
      </c>
      <c r="K39" s="37" t="s">
        <v>30</v>
      </c>
      <c r="L39" s="41" t="s">
        <v>61</v>
      </c>
      <c r="M39" s="37" t="s">
        <v>30</v>
      </c>
      <c r="N39" s="41" t="s">
        <v>61</v>
      </c>
      <c r="O39" s="37" t="s">
        <v>30</v>
      </c>
      <c r="P39" s="36" t="s">
        <v>224</v>
      </c>
      <c r="R39" s="70" t="s">
        <v>82</v>
      </c>
      <c r="S39" s="72" t="s">
        <v>30</v>
      </c>
      <c r="T39" s="72" t="s">
        <v>30</v>
      </c>
      <c r="U39" s="72" t="s">
        <v>30</v>
      </c>
      <c r="W39" s="65"/>
      <c r="X39" s="66"/>
      <c r="Y39" s="66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</row>
    <row r="40" spans="1:36" ht="10.5" customHeight="1" x14ac:dyDescent="0.25">
      <c r="A40" s="105"/>
      <c r="B40" s="106"/>
      <c r="C40" s="33">
        <v>510</v>
      </c>
      <c r="D40" s="97" t="s">
        <v>54</v>
      </c>
      <c r="E40" s="97"/>
      <c r="F40" s="98"/>
      <c r="G40" s="38" t="s">
        <v>30</v>
      </c>
      <c r="H40" s="38" t="s">
        <v>30</v>
      </c>
      <c r="I40" s="38" t="s">
        <v>30</v>
      </c>
      <c r="J40" s="38" t="s">
        <v>30</v>
      </c>
      <c r="K40" s="38" t="s">
        <v>30</v>
      </c>
      <c r="L40" s="42" t="s">
        <v>61</v>
      </c>
      <c r="M40" s="38" t="s">
        <v>30</v>
      </c>
      <c r="N40" s="42" t="s">
        <v>61</v>
      </c>
      <c r="O40" s="38" t="s">
        <v>30</v>
      </c>
      <c r="P40" s="38" t="s">
        <v>30</v>
      </c>
      <c r="R40" s="71" t="s">
        <v>30</v>
      </c>
      <c r="S40" s="71" t="s">
        <v>30</v>
      </c>
      <c r="T40" s="71" t="s">
        <v>30</v>
      </c>
      <c r="U40" s="71" t="s">
        <v>30</v>
      </c>
      <c r="W40" s="65"/>
      <c r="X40" s="66"/>
      <c r="Y40" s="66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</row>
    <row r="41" spans="1:36" ht="10.5" customHeight="1" x14ac:dyDescent="0.25">
      <c r="A41" s="105"/>
      <c r="B41" s="106"/>
      <c r="C41" s="35">
        <v>520</v>
      </c>
      <c r="D41" s="99" t="s">
        <v>49</v>
      </c>
      <c r="E41" s="99"/>
      <c r="F41" s="100"/>
      <c r="G41" s="37" t="s">
        <v>30</v>
      </c>
      <c r="H41" s="37" t="s">
        <v>30</v>
      </c>
      <c r="I41" s="37" t="s">
        <v>30</v>
      </c>
      <c r="J41" s="37" t="s">
        <v>30</v>
      </c>
      <c r="K41" s="37" t="s">
        <v>30</v>
      </c>
      <c r="L41" s="41" t="s">
        <v>61</v>
      </c>
      <c r="M41" s="37" t="s">
        <v>30</v>
      </c>
      <c r="N41" s="41" t="s">
        <v>61</v>
      </c>
      <c r="O41" s="37" t="s">
        <v>30</v>
      </c>
      <c r="P41" s="37" t="s">
        <v>30</v>
      </c>
      <c r="R41" s="72" t="s">
        <v>30</v>
      </c>
      <c r="S41" s="72" t="s">
        <v>30</v>
      </c>
      <c r="T41" s="72" t="s">
        <v>30</v>
      </c>
      <c r="U41" s="72" t="s">
        <v>30</v>
      </c>
      <c r="W41" s="65"/>
      <c r="X41" s="66"/>
      <c r="Y41" s="66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</row>
    <row r="42" spans="1:36" ht="10.5" customHeight="1" x14ac:dyDescent="0.25">
      <c r="A42" s="105"/>
      <c r="B42" s="106"/>
      <c r="C42" s="33">
        <v>528</v>
      </c>
      <c r="D42" s="97" t="s">
        <v>48</v>
      </c>
      <c r="E42" s="97"/>
      <c r="F42" s="98"/>
      <c r="G42" s="38" t="s">
        <v>30</v>
      </c>
      <c r="H42" s="38" t="s">
        <v>30</v>
      </c>
      <c r="I42" s="38" t="s">
        <v>30</v>
      </c>
      <c r="J42" s="38" t="s">
        <v>30</v>
      </c>
      <c r="K42" s="38" t="s">
        <v>30</v>
      </c>
      <c r="L42" s="42" t="s">
        <v>61</v>
      </c>
      <c r="M42" s="38" t="s">
        <v>30</v>
      </c>
      <c r="N42" s="42" t="s">
        <v>61</v>
      </c>
      <c r="O42" s="38" t="s">
        <v>30</v>
      </c>
      <c r="P42" s="38" t="s">
        <v>30</v>
      </c>
      <c r="R42" s="71" t="s">
        <v>30</v>
      </c>
      <c r="S42" s="71" t="s">
        <v>30</v>
      </c>
      <c r="T42" s="71" t="s">
        <v>30</v>
      </c>
      <c r="U42" s="71" t="s">
        <v>30</v>
      </c>
      <c r="W42" s="65"/>
      <c r="X42" s="66"/>
      <c r="Y42" s="66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</row>
    <row r="43" spans="1:36" ht="10.5" customHeight="1" x14ac:dyDescent="0.25">
      <c r="A43" s="105"/>
      <c r="B43" s="106"/>
      <c r="C43" s="35">
        <v>528</v>
      </c>
      <c r="D43" s="99" t="s">
        <v>46</v>
      </c>
      <c r="E43" s="99"/>
      <c r="F43" s="100"/>
      <c r="G43" s="36" t="s">
        <v>47</v>
      </c>
      <c r="H43" s="37" t="s">
        <v>30</v>
      </c>
      <c r="I43" s="36" t="s">
        <v>97</v>
      </c>
      <c r="J43" s="36" t="s">
        <v>114</v>
      </c>
      <c r="K43" s="36" t="s">
        <v>141</v>
      </c>
      <c r="L43" s="41" t="s">
        <v>61</v>
      </c>
      <c r="M43" s="36" t="s">
        <v>166</v>
      </c>
      <c r="N43" s="41" t="s">
        <v>61</v>
      </c>
      <c r="O43" s="36" t="s">
        <v>200</v>
      </c>
      <c r="P43" s="37" t="s">
        <v>30</v>
      </c>
      <c r="R43" s="74" t="s">
        <v>30</v>
      </c>
      <c r="S43" s="75">
        <f>S27+"0:"</f>
        <v>0.5527777777777777</v>
      </c>
      <c r="T43" s="75">
        <f>T27+"0:"</f>
        <v>0.59444444444444433</v>
      </c>
      <c r="U43" s="75">
        <f>U27+"0:"</f>
        <v>0.76111111111111107</v>
      </c>
      <c r="W43" s="65"/>
      <c r="X43" s="66"/>
      <c r="Y43" s="66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</row>
    <row r="44" spans="1:36" ht="10.5" customHeight="1" x14ac:dyDescent="0.25">
      <c r="A44" s="105"/>
      <c r="B44" s="106"/>
      <c r="C44" s="33">
        <v>510</v>
      </c>
      <c r="D44" s="97" t="s">
        <v>55</v>
      </c>
      <c r="E44" s="97"/>
      <c r="F44" s="98"/>
      <c r="G44" s="34" t="s">
        <v>56</v>
      </c>
      <c r="H44" s="38" t="s">
        <v>30</v>
      </c>
      <c r="I44" s="34" t="s">
        <v>98</v>
      </c>
      <c r="J44" s="34" t="s">
        <v>115</v>
      </c>
      <c r="K44" s="34" t="s">
        <v>142</v>
      </c>
      <c r="L44" s="42" t="s">
        <v>61</v>
      </c>
      <c r="M44" s="34" t="s">
        <v>167</v>
      </c>
      <c r="N44" s="42" t="s">
        <v>61</v>
      </c>
      <c r="O44" s="34" t="s">
        <v>201</v>
      </c>
      <c r="P44" s="38" t="s">
        <v>30</v>
      </c>
      <c r="R44" s="71" t="s">
        <v>30</v>
      </c>
      <c r="S44" s="64">
        <f>S43+"0:8"</f>
        <v>0.55833333333333324</v>
      </c>
      <c r="T44" s="64">
        <f>T43+"0:8"</f>
        <v>0.59999999999999987</v>
      </c>
      <c r="U44" s="64">
        <f>U43+"0:8"</f>
        <v>0.76666666666666661</v>
      </c>
    </row>
    <row r="45" spans="1:36" ht="10.5" customHeight="1" x14ac:dyDescent="0.25">
      <c r="A45" s="105"/>
      <c r="B45" s="106"/>
      <c r="C45" s="35">
        <v>510</v>
      </c>
      <c r="D45" s="99" t="s">
        <v>57</v>
      </c>
      <c r="E45" s="99"/>
      <c r="F45" s="100"/>
      <c r="G45" s="36" t="s">
        <v>58</v>
      </c>
      <c r="H45" s="37" t="s">
        <v>30</v>
      </c>
      <c r="I45" s="36" t="s">
        <v>99</v>
      </c>
      <c r="J45" s="36" t="s">
        <v>116</v>
      </c>
      <c r="K45" s="36" t="s">
        <v>143</v>
      </c>
      <c r="L45" s="41" t="s">
        <v>61</v>
      </c>
      <c r="M45" s="36" t="s">
        <v>168</v>
      </c>
      <c r="N45" s="41" t="s">
        <v>61</v>
      </c>
      <c r="O45" s="36" t="s">
        <v>202</v>
      </c>
      <c r="P45" s="37" t="s">
        <v>30</v>
      </c>
      <c r="R45" s="74" t="s">
        <v>30</v>
      </c>
      <c r="S45" s="75">
        <f>S44+"0:5"</f>
        <v>0.56180555555555545</v>
      </c>
      <c r="T45" s="75">
        <f>T44+"0:5"</f>
        <v>0.60347222222222208</v>
      </c>
      <c r="U45" s="75">
        <f>U44+"0:5"</f>
        <v>0.77013888888888882</v>
      </c>
    </row>
    <row r="46" spans="1:36" ht="10.5" customHeight="1" x14ac:dyDescent="0.25">
      <c r="A46" s="105"/>
      <c r="B46" s="106"/>
      <c r="C46" s="33">
        <v>510</v>
      </c>
      <c r="D46" s="97" t="s">
        <v>59</v>
      </c>
      <c r="E46" s="97"/>
      <c r="F46" s="98"/>
      <c r="G46" s="34" t="s">
        <v>60</v>
      </c>
      <c r="H46" s="34" t="s">
        <v>83</v>
      </c>
      <c r="I46" s="34" t="s">
        <v>100</v>
      </c>
      <c r="J46" s="34" t="s">
        <v>117</v>
      </c>
      <c r="K46" s="34" t="s">
        <v>144</v>
      </c>
      <c r="L46" s="42" t="s">
        <v>61</v>
      </c>
      <c r="M46" s="34" t="s">
        <v>169</v>
      </c>
      <c r="N46" s="42" t="s">
        <v>61</v>
      </c>
      <c r="O46" s="34" t="s">
        <v>203</v>
      </c>
      <c r="P46" s="34" t="s">
        <v>225</v>
      </c>
      <c r="R46" s="69" t="s">
        <v>83</v>
      </c>
      <c r="S46" s="64">
        <f t="shared" ref="S46:U46" si="3">S45+"0:2"</f>
        <v>0.56319444444444433</v>
      </c>
      <c r="T46" s="64">
        <f t="shared" si="3"/>
        <v>0.60486111111111096</v>
      </c>
      <c r="U46" s="64">
        <f t="shared" si="3"/>
        <v>0.7715277777777777</v>
      </c>
    </row>
    <row r="47" spans="1:36" ht="10.5" customHeight="1" x14ac:dyDescent="0.25">
      <c r="A47" s="107"/>
      <c r="B47" s="108"/>
      <c r="C47" s="39">
        <v>510</v>
      </c>
      <c r="D47" s="109" t="s">
        <v>7</v>
      </c>
      <c r="E47" s="109"/>
      <c r="F47" s="110"/>
      <c r="G47" s="40" t="s">
        <v>61</v>
      </c>
      <c r="H47" s="40" t="s">
        <v>61</v>
      </c>
      <c r="I47" s="40" t="s">
        <v>61</v>
      </c>
      <c r="J47" s="40" t="s">
        <v>61</v>
      </c>
      <c r="K47" s="40" t="s">
        <v>61</v>
      </c>
      <c r="L47" s="40" t="s">
        <v>61</v>
      </c>
      <c r="M47" s="40" t="s">
        <v>61</v>
      </c>
      <c r="N47" s="40" t="s">
        <v>61</v>
      </c>
      <c r="O47" s="43" t="s">
        <v>204</v>
      </c>
      <c r="P47" s="40" t="s">
        <v>61</v>
      </c>
      <c r="R47" s="73" t="s">
        <v>61</v>
      </c>
      <c r="S47" s="73" t="s">
        <v>61</v>
      </c>
      <c r="T47" s="73" t="s">
        <v>61</v>
      </c>
      <c r="U47" s="73" t="s">
        <v>61</v>
      </c>
    </row>
    <row r="48" spans="1:36" ht="6" customHeight="1" x14ac:dyDescent="0.25"/>
    <row r="49" spans="1:28" ht="10.5" customHeight="1" x14ac:dyDescent="0.25">
      <c r="A49" s="49" t="s">
        <v>241</v>
      </c>
      <c r="B49" s="45"/>
      <c r="C49" s="45"/>
      <c r="D49" s="45"/>
      <c r="E49" s="45"/>
      <c r="F49" s="45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7"/>
      <c r="Y49" s="47"/>
      <c r="Z49" s="46"/>
      <c r="AA49" s="46"/>
      <c r="AB49" s="48"/>
    </row>
    <row r="50" spans="1:28" ht="10.5" customHeight="1" x14ac:dyDescent="0.25">
      <c r="A50" s="101" t="s">
        <v>30</v>
      </c>
      <c r="B50" s="102"/>
      <c r="C50" s="50" t="s">
        <v>242</v>
      </c>
      <c r="D50" s="26"/>
      <c r="E50" s="26"/>
      <c r="F50" s="26"/>
      <c r="G50" s="57"/>
      <c r="H50" s="57"/>
      <c r="I50" s="57"/>
      <c r="J50" s="57"/>
      <c r="K50" s="57"/>
      <c r="L50" s="59" t="s">
        <v>393</v>
      </c>
      <c r="M50" s="60" t="s">
        <v>394</v>
      </c>
      <c r="N50" s="60"/>
      <c r="O50" s="60"/>
      <c r="P50" s="57"/>
      <c r="Q50" s="57"/>
      <c r="R50" s="57"/>
      <c r="S50" s="57"/>
      <c r="T50" s="57"/>
      <c r="U50" s="57"/>
      <c r="V50" s="57"/>
      <c r="W50" s="57"/>
      <c r="X50" s="51"/>
      <c r="Y50" s="51"/>
      <c r="Z50" s="57"/>
      <c r="AA50" s="57"/>
      <c r="AB50" s="27"/>
    </row>
    <row r="51" spans="1:28" ht="10.5" customHeight="1" x14ac:dyDescent="0.25">
      <c r="A51" s="101" t="s">
        <v>16</v>
      </c>
      <c r="B51" s="102"/>
      <c r="C51" s="50" t="s">
        <v>243</v>
      </c>
      <c r="D51" s="26"/>
      <c r="E51" s="26"/>
      <c r="F51" s="26"/>
      <c r="G51" s="57"/>
      <c r="H51" s="57"/>
      <c r="I51" s="57"/>
      <c r="J51" s="57"/>
      <c r="K51" s="57"/>
      <c r="L51" s="59" t="s">
        <v>395</v>
      </c>
      <c r="M51" s="50" t="s">
        <v>396</v>
      </c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1"/>
      <c r="Y51" s="51"/>
      <c r="Z51" s="57"/>
      <c r="AA51" s="57"/>
      <c r="AB51" s="27"/>
    </row>
    <row r="52" spans="1:28" ht="10.5" customHeight="1" x14ac:dyDescent="0.25">
      <c r="A52" s="101">
        <v>6</v>
      </c>
      <c r="B52" s="102"/>
      <c r="C52" s="50" t="s">
        <v>244</v>
      </c>
      <c r="D52" s="26"/>
      <c r="E52" s="26"/>
      <c r="F52" s="26"/>
      <c r="G52" s="57"/>
      <c r="H52" s="57"/>
      <c r="I52" s="57"/>
      <c r="J52" s="57"/>
      <c r="K52" s="57"/>
      <c r="L52" s="59" t="s">
        <v>397</v>
      </c>
      <c r="M52" s="77" t="s">
        <v>421</v>
      </c>
      <c r="N52" s="78"/>
      <c r="O52" s="57"/>
      <c r="P52" s="57"/>
      <c r="Q52" s="57"/>
      <c r="R52" s="57"/>
      <c r="S52" s="57"/>
      <c r="T52" s="57"/>
      <c r="U52" s="57"/>
      <c r="V52" s="57"/>
      <c r="W52" s="57"/>
      <c r="X52" s="51"/>
      <c r="Y52" s="51"/>
      <c r="Z52" s="57"/>
      <c r="AA52" s="57"/>
      <c r="AB52" s="27"/>
    </row>
    <row r="53" spans="1:28" ht="10.5" customHeight="1" x14ac:dyDescent="0.25">
      <c r="A53" s="101" t="s">
        <v>227</v>
      </c>
      <c r="B53" s="102"/>
      <c r="C53" s="50" t="s">
        <v>245</v>
      </c>
      <c r="D53" s="26"/>
      <c r="E53" s="26"/>
      <c r="F53" s="26"/>
      <c r="G53" s="57"/>
      <c r="H53" s="57"/>
      <c r="I53" s="57"/>
      <c r="J53" s="57"/>
      <c r="K53" s="57"/>
      <c r="L53" s="59" t="s">
        <v>398</v>
      </c>
      <c r="M53" s="50" t="s">
        <v>399</v>
      </c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1"/>
      <c r="Y53" s="51"/>
      <c r="Z53" s="57"/>
      <c r="AA53" s="57"/>
      <c r="AB53" s="27"/>
    </row>
    <row r="54" spans="1:28" ht="10.5" customHeight="1" x14ac:dyDescent="0.25">
      <c r="A54" s="61"/>
      <c r="B54" s="26"/>
      <c r="C54" s="26"/>
      <c r="D54" s="26"/>
      <c r="E54" s="26"/>
      <c r="F54" s="26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1"/>
      <c r="Y54" s="51"/>
      <c r="Z54" s="57"/>
      <c r="AA54" s="57"/>
      <c r="AB54" s="27"/>
    </row>
    <row r="55" spans="1:28" ht="10.5" customHeight="1" x14ac:dyDescent="0.25">
      <c r="A55" s="62"/>
      <c r="B55" s="63" t="s">
        <v>400</v>
      </c>
      <c r="C55" s="24"/>
      <c r="D55" s="24"/>
      <c r="E55" s="24"/>
      <c r="F55" s="24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29"/>
      <c r="Y55" s="29"/>
      <c r="Z55" s="58"/>
      <c r="AA55" s="58"/>
      <c r="AB55" s="25"/>
    </row>
  </sheetData>
  <mergeCells count="50">
    <mergeCell ref="A52:B52"/>
    <mergeCell ref="A53:B53"/>
    <mergeCell ref="D46:F46"/>
    <mergeCell ref="A11:B47"/>
    <mergeCell ref="D47:F47"/>
    <mergeCell ref="D35:F35"/>
    <mergeCell ref="D26:F26"/>
    <mergeCell ref="D27:F27"/>
    <mergeCell ref="D28:F28"/>
    <mergeCell ref="D29:F29"/>
    <mergeCell ref="D30:F30"/>
    <mergeCell ref="D21:F21"/>
    <mergeCell ref="D22:F22"/>
    <mergeCell ref="D23:F23"/>
    <mergeCell ref="D24:F24"/>
    <mergeCell ref="D31:F31"/>
    <mergeCell ref="D32:F32"/>
    <mergeCell ref="D33:F33"/>
    <mergeCell ref="D34:F34"/>
    <mergeCell ref="A51:B51"/>
    <mergeCell ref="D36:F36"/>
    <mergeCell ref="D37:F37"/>
    <mergeCell ref="D38:F38"/>
    <mergeCell ref="D39:F39"/>
    <mergeCell ref="D40:F40"/>
    <mergeCell ref="A50:B50"/>
    <mergeCell ref="D41:F41"/>
    <mergeCell ref="D42:F42"/>
    <mergeCell ref="D43:F43"/>
    <mergeCell ref="D44:F44"/>
    <mergeCell ref="D45:F45"/>
    <mergeCell ref="D25:F25"/>
    <mergeCell ref="D16:F16"/>
    <mergeCell ref="D17:F17"/>
    <mergeCell ref="D18:F18"/>
    <mergeCell ref="D19:F19"/>
    <mergeCell ref="D20:F20"/>
    <mergeCell ref="D11:F11"/>
    <mergeCell ref="D12:F12"/>
    <mergeCell ref="D13:F13"/>
    <mergeCell ref="D14:F14"/>
    <mergeCell ref="D15:F15"/>
    <mergeCell ref="A2:AB2"/>
    <mergeCell ref="A3:E3"/>
    <mergeCell ref="F3:AB3"/>
    <mergeCell ref="G7:P7"/>
    <mergeCell ref="A9:B10"/>
    <mergeCell ref="C9:C10"/>
    <mergeCell ref="D9:F10"/>
    <mergeCell ref="R7:U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1">
    <pageSetUpPr fitToPage="1"/>
  </sheetPr>
  <dimension ref="A1:AK55"/>
  <sheetViews>
    <sheetView showGridLines="0" tabSelected="1" topLeftCell="A3" workbookViewId="0">
      <selection activeCell="W21" sqref="W21"/>
    </sheetView>
  </sheetViews>
  <sheetFormatPr defaultColWidth="4.85546875" defaultRowHeight="10.5" customHeight="1" x14ac:dyDescent="0.25"/>
  <cols>
    <col min="1" max="2" width="1.7109375" style="8" customWidth="1"/>
    <col min="3" max="3" width="3.85546875" style="8" customWidth="1"/>
    <col min="4" max="4" width="1.7109375" style="8" customWidth="1"/>
    <col min="5" max="5" width="5.5703125" style="8" customWidth="1"/>
    <col min="6" max="6" width="16.7109375" style="8" customWidth="1"/>
    <col min="7" max="11" width="4.85546875" style="9" customWidth="1"/>
    <col min="12" max="12" width="6.85546875" style="9" customWidth="1"/>
    <col min="13" max="13" width="4.85546875" style="9" customWidth="1"/>
    <col min="14" max="14" width="8.140625" style="9" customWidth="1"/>
    <col min="15" max="15" width="0.85546875" style="9" customWidth="1"/>
    <col min="16" max="18" width="4.85546875" style="9" customWidth="1"/>
    <col min="19" max="19" width="7.140625" style="9" customWidth="1"/>
    <col min="20" max="23" width="4.85546875" style="9" customWidth="1"/>
    <col min="24" max="25" width="4.85546875" style="10" customWidth="1"/>
    <col min="26" max="256" width="4.85546875" style="9"/>
    <col min="257" max="258" width="1.7109375" style="9" customWidth="1"/>
    <col min="259" max="259" width="3.85546875" style="9" customWidth="1"/>
    <col min="260" max="260" width="1.7109375" style="9" customWidth="1"/>
    <col min="261" max="261" width="5.5703125" style="9" customWidth="1"/>
    <col min="262" max="262" width="16.7109375" style="9" customWidth="1"/>
    <col min="263" max="281" width="4.85546875" style="9" customWidth="1"/>
    <col min="282" max="512" width="4.85546875" style="9"/>
    <col min="513" max="514" width="1.7109375" style="9" customWidth="1"/>
    <col min="515" max="515" width="3.85546875" style="9" customWidth="1"/>
    <col min="516" max="516" width="1.7109375" style="9" customWidth="1"/>
    <col min="517" max="517" width="5.5703125" style="9" customWidth="1"/>
    <col min="518" max="518" width="16.7109375" style="9" customWidth="1"/>
    <col min="519" max="537" width="4.85546875" style="9" customWidth="1"/>
    <col min="538" max="768" width="4.85546875" style="9"/>
    <col min="769" max="770" width="1.7109375" style="9" customWidth="1"/>
    <col min="771" max="771" width="3.85546875" style="9" customWidth="1"/>
    <col min="772" max="772" width="1.7109375" style="9" customWidth="1"/>
    <col min="773" max="773" width="5.5703125" style="9" customWidth="1"/>
    <col min="774" max="774" width="16.7109375" style="9" customWidth="1"/>
    <col min="775" max="793" width="4.85546875" style="9" customWidth="1"/>
    <col min="794" max="1024" width="4.85546875" style="9"/>
    <col min="1025" max="1026" width="1.7109375" style="9" customWidth="1"/>
    <col min="1027" max="1027" width="3.85546875" style="9" customWidth="1"/>
    <col min="1028" max="1028" width="1.7109375" style="9" customWidth="1"/>
    <col min="1029" max="1029" width="5.5703125" style="9" customWidth="1"/>
    <col min="1030" max="1030" width="16.7109375" style="9" customWidth="1"/>
    <col min="1031" max="1049" width="4.85546875" style="9" customWidth="1"/>
    <col min="1050" max="1280" width="4.85546875" style="9"/>
    <col min="1281" max="1282" width="1.7109375" style="9" customWidth="1"/>
    <col min="1283" max="1283" width="3.85546875" style="9" customWidth="1"/>
    <col min="1284" max="1284" width="1.7109375" style="9" customWidth="1"/>
    <col min="1285" max="1285" width="5.5703125" style="9" customWidth="1"/>
    <col min="1286" max="1286" width="16.7109375" style="9" customWidth="1"/>
    <col min="1287" max="1305" width="4.85546875" style="9" customWidth="1"/>
    <col min="1306" max="1536" width="4.85546875" style="9"/>
    <col min="1537" max="1538" width="1.7109375" style="9" customWidth="1"/>
    <col min="1539" max="1539" width="3.85546875" style="9" customWidth="1"/>
    <col min="1540" max="1540" width="1.7109375" style="9" customWidth="1"/>
    <col min="1541" max="1541" width="5.5703125" style="9" customWidth="1"/>
    <col min="1542" max="1542" width="16.7109375" style="9" customWidth="1"/>
    <col min="1543" max="1561" width="4.85546875" style="9" customWidth="1"/>
    <col min="1562" max="1792" width="4.85546875" style="9"/>
    <col min="1793" max="1794" width="1.7109375" style="9" customWidth="1"/>
    <col min="1795" max="1795" width="3.85546875" style="9" customWidth="1"/>
    <col min="1796" max="1796" width="1.7109375" style="9" customWidth="1"/>
    <col min="1797" max="1797" width="5.5703125" style="9" customWidth="1"/>
    <col min="1798" max="1798" width="16.7109375" style="9" customWidth="1"/>
    <col min="1799" max="1817" width="4.85546875" style="9" customWidth="1"/>
    <col min="1818" max="2048" width="4.85546875" style="9"/>
    <col min="2049" max="2050" width="1.7109375" style="9" customWidth="1"/>
    <col min="2051" max="2051" width="3.85546875" style="9" customWidth="1"/>
    <col min="2052" max="2052" width="1.7109375" style="9" customWidth="1"/>
    <col min="2053" max="2053" width="5.5703125" style="9" customWidth="1"/>
    <col min="2054" max="2054" width="16.7109375" style="9" customWidth="1"/>
    <col min="2055" max="2073" width="4.85546875" style="9" customWidth="1"/>
    <col min="2074" max="2304" width="4.85546875" style="9"/>
    <col min="2305" max="2306" width="1.7109375" style="9" customWidth="1"/>
    <col min="2307" max="2307" width="3.85546875" style="9" customWidth="1"/>
    <col min="2308" max="2308" width="1.7109375" style="9" customWidth="1"/>
    <col min="2309" max="2309" width="5.5703125" style="9" customWidth="1"/>
    <col min="2310" max="2310" width="16.7109375" style="9" customWidth="1"/>
    <col min="2311" max="2329" width="4.85546875" style="9" customWidth="1"/>
    <col min="2330" max="2560" width="4.85546875" style="9"/>
    <col min="2561" max="2562" width="1.7109375" style="9" customWidth="1"/>
    <col min="2563" max="2563" width="3.85546875" style="9" customWidth="1"/>
    <col min="2564" max="2564" width="1.7109375" style="9" customWidth="1"/>
    <col min="2565" max="2565" width="5.5703125" style="9" customWidth="1"/>
    <col min="2566" max="2566" width="16.7109375" style="9" customWidth="1"/>
    <col min="2567" max="2585" width="4.85546875" style="9" customWidth="1"/>
    <col min="2586" max="2816" width="4.85546875" style="9"/>
    <col min="2817" max="2818" width="1.7109375" style="9" customWidth="1"/>
    <col min="2819" max="2819" width="3.85546875" style="9" customWidth="1"/>
    <col min="2820" max="2820" width="1.7109375" style="9" customWidth="1"/>
    <col min="2821" max="2821" width="5.5703125" style="9" customWidth="1"/>
    <col min="2822" max="2822" width="16.7109375" style="9" customWidth="1"/>
    <col min="2823" max="2841" width="4.85546875" style="9" customWidth="1"/>
    <col min="2842" max="3072" width="4.85546875" style="9"/>
    <col min="3073" max="3074" width="1.7109375" style="9" customWidth="1"/>
    <col min="3075" max="3075" width="3.85546875" style="9" customWidth="1"/>
    <col min="3076" max="3076" width="1.7109375" style="9" customWidth="1"/>
    <col min="3077" max="3077" width="5.5703125" style="9" customWidth="1"/>
    <col min="3078" max="3078" width="16.7109375" style="9" customWidth="1"/>
    <col min="3079" max="3097" width="4.85546875" style="9" customWidth="1"/>
    <col min="3098" max="3328" width="4.85546875" style="9"/>
    <col min="3329" max="3330" width="1.7109375" style="9" customWidth="1"/>
    <col min="3331" max="3331" width="3.85546875" style="9" customWidth="1"/>
    <col min="3332" max="3332" width="1.7109375" style="9" customWidth="1"/>
    <col min="3333" max="3333" width="5.5703125" style="9" customWidth="1"/>
    <col min="3334" max="3334" width="16.7109375" style="9" customWidth="1"/>
    <col min="3335" max="3353" width="4.85546875" style="9" customWidth="1"/>
    <col min="3354" max="3584" width="4.85546875" style="9"/>
    <col min="3585" max="3586" width="1.7109375" style="9" customWidth="1"/>
    <col min="3587" max="3587" width="3.85546875" style="9" customWidth="1"/>
    <col min="3588" max="3588" width="1.7109375" style="9" customWidth="1"/>
    <col min="3589" max="3589" width="5.5703125" style="9" customWidth="1"/>
    <col min="3590" max="3590" width="16.7109375" style="9" customWidth="1"/>
    <col min="3591" max="3609" width="4.85546875" style="9" customWidth="1"/>
    <col min="3610" max="3840" width="4.85546875" style="9"/>
    <col min="3841" max="3842" width="1.7109375" style="9" customWidth="1"/>
    <col min="3843" max="3843" width="3.85546875" style="9" customWidth="1"/>
    <col min="3844" max="3844" width="1.7109375" style="9" customWidth="1"/>
    <col min="3845" max="3845" width="5.5703125" style="9" customWidth="1"/>
    <col min="3846" max="3846" width="16.7109375" style="9" customWidth="1"/>
    <col min="3847" max="3865" width="4.85546875" style="9" customWidth="1"/>
    <col min="3866" max="4096" width="4.85546875" style="9"/>
    <col min="4097" max="4098" width="1.7109375" style="9" customWidth="1"/>
    <col min="4099" max="4099" width="3.85546875" style="9" customWidth="1"/>
    <col min="4100" max="4100" width="1.7109375" style="9" customWidth="1"/>
    <col min="4101" max="4101" width="5.5703125" style="9" customWidth="1"/>
    <col min="4102" max="4102" width="16.7109375" style="9" customWidth="1"/>
    <col min="4103" max="4121" width="4.85546875" style="9" customWidth="1"/>
    <col min="4122" max="4352" width="4.85546875" style="9"/>
    <col min="4353" max="4354" width="1.7109375" style="9" customWidth="1"/>
    <col min="4355" max="4355" width="3.85546875" style="9" customWidth="1"/>
    <col min="4356" max="4356" width="1.7109375" style="9" customWidth="1"/>
    <col min="4357" max="4357" width="5.5703125" style="9" customWidth="1"/>
    <col min="4358" max="4358" width="16.7109375" style="9" customWidth="1"/>
    <col min="4359" max="4377" width="4.85546875" style="9" customWidth="1"/>
    <col min="4378" max="4608" width="4.85546875" style="9"/>
    <col min="4609" max="4610" width="1.7109375" style="9" customWidth="1"/>
    <col min="4611" max="4611" width="3.85546875" style="9" customWidth="1"/>
    <col min="4612" max="4612" width="1.7109375" style="9" customWidth="1"/>
    <col min="4613" max="4613" width="5.5703125" style="9" customWidth="1"/>
    <col min="4614" max="4614" width="16.7109375" style="9" customWidth="1"/>
    <col min="4615" max="4633" width="4.85546875" style="9" customWidth="1"/>
    <col min="4634" max="4864" width="4.85546875" style="9"/>
    <col min="4865" max="4866" width="1.7109375" style="9" customWidth="1"/>
    <col min="4867" max="4867" width="3.85546875" style="9" customWidth="1"/>
    <col min="4868" max="4868" width="1.7109375" style="9" customWidth="1"/>
    <col min="4869" max="4869" width="5.5703125" style="9" customWidth="1"/>
    <col min="4870" max="4870" width="16.7109375" style="9" customWidth="1"/>
    <col min="4871" max="4889" width="4.85546875" style="9" customWidth="1"/>
    <col min="4890" max="5120" width="4.85546875" style="9"/>
    <col min="5121" max="5122" width="1.7109375" style="9" customWidth="1"/>
    <col min="5123" max="5123" width="3.85546875" style="9" customWidth="1"/>
    <col min="5124" max="5124" width="1.7109375" style="9" customWidth="1"/>
    <col min="5125" max="5125" width="5.5703125" style="9" customWidth="1"/>
    <col min="5126" max="5126" width="16.7109375" style="9" customWidth="1"/>
    <col min="5127" max="5145" width="4.85546875" style="9" customWidth="1"/>
    <col min="5146" max="5376" width="4.85546875" style="9"/>
    <col min="5377" max="5378" width="1.7109375" style="9" customWidth="1"/>
    <col min="5379" max="5379" width="3.85546875" style="9" customWidth="1"/>
    <col min="5380" max="5380" width="1.7109375" style="9" customWidth="1"/>
    <col min="5381" max="5381" width="5.5703125" style="9" customWidth="1"/>
    <col min="5382" max="5382" width="16.7109375" style="9" customWidth="1"/>
    <col min="5383" max="5401" width="4.85546875" style="9" customWidth="1"/>
    <col min="5402" max="5632" width="4.85546875" style="9"/>
    <col min="5633" max="5634" width="1.7109375" style="9" customWidth="1"/>
    <col min="5635" max="5635" width="3.85546875" style="9" customWidth="1"/>
    <col min="5636" max="5636" width="1.7109375" style="9" customWidth="1"/>
    <col min="5637" max="5637" width="5.5703125" style="9" customWidth="1"/>
    <col min="5638" max="5638" width="16.7109375" style="9" customWidth="1"/>
    <col min="5639" max="5657" width="4.85546875" style="9" customWidth="1"/>
    <col min="5658" max="5888" width="4.85546875" style="9"/>
    <col min="5889" max="5890" width="1.7109375" style="9" customWidth="1"/>
    <col min="5891" max="5891" width="3.85546875" style="9" customWidth="1"/>
    <col min="5892" max="5892" width="1.7109375" style="9" customWidth="1"/>
    <col min="5893" max="5893" width="5.5703125" style="9" customWidth="1"/>
    <col min="5894" max="5894" width="16.7109375" style="9" customWidth="1"/>
    <col min="5895" max="5913" width="4.85546875" style="9" customWidth="1"/>
    <col min="5914" max="6144" width="4.85546875" style="9"/>
    <col min="6145" max="6146" width="1.7109375" style="9" customWidth="1"/>
    <col min="6147" max="6147" width="3.85546875" style="9" customWidth="1"/>
    <col min="6148" max="6148" width="1.7109375" style="9" customWidth="1"/>
    <col min="6149" max="6149" width="5.5703125" style="9" customWidth="1"/>
    <col min="6150" max="6150" width="16.7109375" style="9" customWidth="1"/>
    <col min="6151" max="6169" width="4.85546875" style="9" customWidth="1"/>
    <col min="6170" max="6400" width="4.85546875" style="9"/>
    <col min="6401" max="6402" width="1.7109375" style="9" customWidth="1"/>
    <col min="6403" max="6403" width="3.85546875" style="9" customWidth="1"/>
    <col min="6404" max="6404" width="1.7109375" style="9" customWidth="1"/>
    <col min="6405" max="6405" width="5.5703125" style="9" customWidth="1"/>
    <col min="6406" max="6406" width="16.7109375" style="9" customWidth="1"/>
    <col min="6407" max="6425" width="4.85546875" style="9" customWidth="1"/>
    <col min="6426" max="6656" width="4.85546875" style="9"/>
    <col min="6657" max="6658" width="1.7109375" style="9" customWidth="1"/>
    <col min="6659" max="6659" width="3.85546875" style="9" customWidth="1"/>
    <col min="6660" max="6660" width="1.7109375" style="9" customWidth="1"/>
    <col min="6661" max="6661" width="5.5703125" style="9" customWidth="1"/>
    <col min="6662" max="6662" width="16.7109375" style="9" customWidth="1"/>
    <col min="6663" max="6681" width="4.85546875" style="9" customWidth="1"/>
    <col min="6682" max="6912" width="4.85546875" style="9"/>
    <col min="6913" max="6914" width="1.7109375" style="9" customWidth="1"/>
    <col min="6915" max="6915" width="3.85546875" style="9" customWidth="1"/>
    <col min="6916" max="6916" width="1.7109375" style="9" customWidth="1"/>
    <col min="6917" max="6917" width="5.5703125" style="9" customWidth="1"/>
    <col min="6918" max="6918" width="16.7109375" style="9" customWidth="1"/>
    <col min="6919" max="6937" width="4.85546875" style="9" customWidth="1"/>
    <col min="6938" max="7168" width="4.85546875" style="9"/>
    <col min="7169" max="7170" width="1.7109375" style="9" customWidth="1"/>
    <col min="7171" max="7171" width="3.85546875" style="9" customWidth="1"/>
    <col min="7172" max="7172" width="1.7109375" style="9" customWidth="1"/>
    <col min="7173" max="7173" width="5.5703125" style="9" customWidth="1"/>
    <col min="7174" max="7174" width="16.7109375" style="9" customWidth="1"/>
    <col min="7175" max="7193" width="4.85546875" style="9" customWidth="1"/>
    <col min="7194" max="7424" width="4.85546875" style="9"/>
    <col min="7425" max="7426" width="1.7109375" style="9" customWidth="1"/>
    <col min="7427" max="7427" width="3.85546875" style="9" customWidth="1"/>
    <col min="7428" max="7428" width="1.7109375" style="9" customWidth="1"/>
    <col min="7429" max="7429" width="5.5703125" style="9" customWidth="1"/>
    <col min="7430" max="7430" width="16.7109375" style="9" customWidth="1"/>
    <col min="7431" max="7449" width="4.85546875" style="9" customWidth="1"/>
    <col min="7450" max="7680" width="4.85546875" style="9"/>
    <col min="7681" max="7682" width="1.7109375" style="9" customWidth="1"/>
    <col min="7683" max="7683" width="3.85546875" style="9" customWidth="1"/>
    <col min="7684" max="7684" width="1.7109375" style="9" customWidth="1"/>
    <col min="7685" max="7685" width="5.5703125" style="9" customWidth="1"/>
    <col min="7686" max="7686" width="16.7109375" style="9" customWidth="1"/>
    <col min="7687" max="7705" width="4.85546875" style="9" customWidth="1"/>
    <col min="7706" max="7936" width="4.85546875" style="9"/>
    <col min="7937" max="7938" width="1.7109375" style="9" customWidth="1"/>
    <col min="7939" max="7939" width="3.85546875" style="9" customWidth="1"/>
    <col min="7940" max="7940" width="1.7109375" style="9" customWidth="1"/>
    <col min="7941" max="7941" width="5.5703125" style="9" customWidth="1"/>
    <col min="7942" max="7942" width="16.7109375" style="9" customWidth="1"/>
    <col min="7943" max="7961" width="4.85546875" style="9" customWidth="1"/>
    <col min="7962" max="8192" width="4.85546875" style="9"/>
    <col min="8193" max="8194" width="1.7109375" style="9" customWidth="1"/>
    <col min="8195" max="8195" width="3.85546875" style="9" customWidth="1"/>
    <col min="8196" max="8196" width="1.7109375" style="9" customWidth="1"/>
    <col min="8197" max="8197" width="5.5703125" style="9" customWidth="1"/>
    <col min="8198" max="8198" width="16.7109375" style="9" customWidth="1"/>
    <col min="8199" max="8217" width="4.85546875" style="9" customWidth="1"/>
    <col min="8218" max="8448" width="4.85546875" style="9"/>
    <col min="8449" max="8450" width="1.7109375" style="9" customWidth="1"/>
    <col min="8451" max="8451" width="3.85546875" style="9" customWidth="1"/>
    <col min="8452" max="8452" width="1.7109375" style="9" customWidth="1"/>
    <col min="8453" max="8453" width="5.5703125" style="9" customWidth="1"/>
    <col min="8454" max="8454" width="16.7109375" style="9" customWidth="1"/>
    <col min="8455" max="8473" width="4.85546875" style="9" customWidth="1"/>
    <col min="8474" max="8704" width="4.85546875" style="9"/>
    <col min="8705" max="8706" width="1.7109375" style="9" customWidth="1"/>
    <col min="8707" max="8707" width="3.85546875" style="9" customWidth="1"/>
    <col min="8708" max="8708" width="1.7109375" style="9" customWidth="1"/>
    <col min="8709" max="8709" width="5.5703125" style="9" customWidth="1"/>
    <col min="8710" max="8710" width="16.7109375" style="9" customWidth="1"/>
    <col min="8711" max="8729" width="4.85546875" style="9" customWidth="1"/>
    <col min="8730" max="8960" width="4.85546875" style="9"/>
    <col min="8961" max="8962" width="1.7109375" style="9" customWidth="1"/>
    <col min="8963" max="8963" width="3.85546875" style="9" customWidth="1"/>
    <col min="8964" max="8964" width="1.7109375" style="9" customWidth="1"/>
    <col min="8965" max="8965" width="5.5703125" style="9" customWidth="1"/>
    <col min="8966" max="8966" width="16.7109375" style="9" customWidth="1"/>
    <col min="8967" max="8985" width="4.85546875" style="9" customWidth="1"/>
    <col min="8986" max="9216" width="4.85546875" style="9"/>
    <col min="9217" max="9218" width="1.7109375" style="9" customWidth="1"/>
    <col min="9219" max="9219" width="3.85546875" style="9" customWidth="1"/>
    <col min="9220" max="9220" width="1.7109375" style="9" customWidth="1"/>
    <col min="9221" max="9221" width="5.5703125" style="9" customWidth="1"/>
    <col min="9222" max="9222" width="16.7109375" style="9" customWidth="1"/>
    <col min="9223" max="9241" width="4.85546875" style="9" customWidth="1"/>
    <col min="9242" max="9472" width="4.85546875" style="9"/>
    <col min="9473" max="9474" width="1.7109375" style="9" customWidth="1"/>
    <col min="9475" max="9475" width="3.85546875" style="9" customWidth="1"/>
    <col min="9476" max="9476" width="1.7109375" style="9" customWidth="1"/>
    <col min="9477" max="9477" width="5.5703125" style="9" customWidth="1"/>
    <col min="9478" max="9478" width="16.7109375" style="9" customWidth="1"/>
    <col min="9479" max="9497" width="4.85546875" style="9" customWidth="1"/>
    <col min="9498" max="9728" width="4.85546875" style="9"/>
    <col min="9729" max="9730" width="1.7109375" style="9" customWidth="1"/>
    <col min="9731" max="9731" width="3.85546875" style="9" customWidth="1"/>
    <col min="9732" max="9732" width="1.7109375" style="9" customWidth="1"/>
    <col min="9733" max="9733" width="5.5703125" style="9" customWidth="1"/>
    <col min="9734" max="9734" width="16.7109375" style="9" customWidth="1"/>
    <col min="9735" max="9753" width="4.85546875" style="9" customWidth="1"/>
    <col min="9754" max="9984" width="4.85546875" style="9"/>
    <col min="9985" max="9986" width="1.7109375" style="9" customWidth="1"/>
    <col min="9987" max="9987" width="3.85546875" style="9" customWidth="1"/>
    <col min="9988" max="9988" width="1.7109375" style="9" customWidth="1"/>
    <col min="9989" max="9989" width="5.5703125" style="9" customWidth="1"/>
    <col min="9990" max="9990" width="16.7109375" style="9" customWidth="1"/>
    <col min="9991" max="10009" width="4.85546875" style="9" customWidth="1"/>
    <col min="10010" max="10240" width="4.85546875" style="9"/>
    <col min="10241" max="10242" width="1.7109375" style="9" customWidth="1"/>
    <col min="10243" max="10243" width="3.85546875" style="9" customWidth="1"/>
    <col min="10244" max="10244" width="1.7109375" style="9" customWidth="1"/>
    <col min="10245" max="10245" width="5.5703125" style="9" customWidth="1"/>
    <col min="10246" max="10246" width="16.7109375" style="9" customWidth="1"/>
    <col min="10247" max="10265" width="4.85546875" style="9" customWidth="1"/>
    <col min="10266" max="10496" width="4.85546875" style="9"/>
    <col min="10497" max="10498" width="1.7109375" style="9" customWidth="1"/>
    <col min="10499" max="10499" width="3.85546875" style="9" customWidth="1"/>
    <col min="10500" max="10500" width="1.7109375" style="9" customWidth="1"/>
    <col min="10501" max="10501" width="5.5703125" style="9" customWidth="1"/>
    <col min="10502" max="10502" width="16.7109375" style="9" customWidth="1"/>
    <col min="10503" max="10521" width="4.85546875" style="9" customWidth="1"/>
    <col min="10522" max="10752" width="4.85546875" style="9"/>
    <col min="10753" max="10754" width="1.7109375" style="9" customWidth="1"/>
    <col min="10755" max="10755" width="3.85546875" style="9" customWidth="1"/>
    <col min="10756" max="10756" width="1.7109375" style="9" customWidth="1"/>
    <col min="10757" max="10757" width="5.5703125" style="9" customWidth="1"/>
    <col min="10758" max="10758" width="16.7109375" style="9" customWidth="1"/>
    <col min="10759" max="10777" width="4.85546875" style="9" customWidth="1"/>
    <col min="10778" max="11008" width="4.85546875" style="9"/>
    <col min="11009" max="11010" width="1.7109375" style="9" customWidth="1"/>
    <col min="11011" max="11011" width="3.85546875" style="9" customWidth="1"/>
    <col min="11012" max="11012" width="1.7109375" style="9" customWidth="1"/>
    <col min="11013" max="11013" width="5.5703125" style="9" customWidth="1"/>
    <col min="11014" max="11014" width="16.7109375" style="9" customWidth="1"/>
    <col min="11015" max="11033" width="4.85546875" style="9" customWidth="1"/>
    <col min="11034" max="11264" width="4.85546875" style="9"/>
    <col min="11265" max="11266" width="1.7109375" style="9" customWidth="1"/>
    <col min="11267" max="11267" width="3.85546875" style="9" customWidth="1"/>
    <col min="11268" max="11268" width="1.7109375" style="9" customWidth="1"/>
    <col min="11269" max="11269" width="5.5703125" style="9" customWidth="1"/>
    <col min="11270" max="11270" width="16.7109375" style="9" customWidth="1"/>
    <col min="11271" max="11289" width="4.85546875" style="9" customWidth="1"/>
    <col min="11290" max="11520" width="4.85546875" style="9"/>
    <col min="11521" max="11522" width="1.7109375" style="9" customWidth="1"/>
    <col min="11523" max="11523" width="3.85546875" style="9" customWidth="1"/>
    <col min="11524" max="11524" width="1.7109375" style="9" customWidth="1"/>
    <col min="11525" max="11525" width="5.5703125" style="9" customWidth="1"/>
    <col min="11526" max="11526" width="16.7109375" style="9" customWidth="1"/>
    <col min="11527" max="11545" width="4.85546875" style="9" customWidth="1"/>
    <col min="11546" max="11776" width="4.85546875" style="9"/>
    <col min="11777" max="11778" width="1.7109375" style="9" customWidth="1"/>
    <col min="11779" max="11779" width="3.85546875" style="9" customWidth="1"/>
    <col min="11780" max="11780" width="1.7109375" style="9" customWidth="1"/>
    <col min="11781" max="11781" width="5.5703125" style="9" customWidth="1"/>
    <col min="11782" max="11782" width="16.7109375" style="9" customWidth="1"/>
    <col min="11783" max="11801" width="4.85546875" style="9" customWidth="1"/>
    <col min="11802" max="12032" width="4.85546875" style="9"/>
    <col min="12033" max="12034" width="1.7109375" style="9" customWidth="1"/>
    <col min="12035" max="12035" width="3.85546875" style="9" customWidth="1"/>
    <col min="12036" max="12036" width="1.7109375" style="9" customWidth="1"/>
    <col min="12037" max="12037" width="5.5703125" style="9" customWidth="1"/>
    <col min="12038" max="12038" width="16.7109375" style="9" customWidth="1"/>
    <col min="12039" max="12057" width="4.85546875" style="9" customWidth="1"/>
    <col min="12058" max="12288" width="4.85546875" style="9"/>
    <col min="12289" max="12290" width="1.7109375" style="9" customWidth="1"/>
    <col min="12291" max="12291" width="3.85546875" style="9" customWidth="1"/>
    <col min="12292" max="12292" width="1.7109375" style="9" customWidth="1"/>
    <col min="12293" max="12293" width="5.5703125" style="9" customWidth="1"/>
    <col min="12294" max="12294" width="16.7109375" style="9" customWidth="1"/>
    <col min="12295" max="12313" width="4.85546875" style="9" customWidth="1"/>
    <col min="12314" max="12544" width="4.85546875" style="9"/>
    <col min="12545" max="12546" width="1.7109375" style="9" customWidth="1"/>
    <col min="12547" max="12547" width="3.85546875" style="9" customWidth="1"/>
    <col min="12548" max="12548" width="1.7109375" style="9" customWidth="1"/>
    <col min="12549" max="12549" width="5.5703125" style="9" customWidth="1"/>
    <col min="12550" max="12550" width="16.7109375" style="9" customWidth="1"/>
    <col min="12551" max="12569" width="4.85546875" style="9" customWidth="1"/>
    <col min="12570" max="12800" width="4.85546875" style="9"/>
    <col min="12801" max="12802" width="1.7109375" style="9" customWidth="1"/>
    <col min="12803" max="12803" width="3.85546875" style="9" customWidth="1"/>
    <col min="12804" max="12804" width="1.7109375" style="9" customWidth="1"/>
    <col min="12805" max="12805" width="5.5703125" style="9" customWidth="1"/>
    <col min="12806" max="12806" width="16.7109375" style="9" customWidth="1"/>
    <col min="12807" max="12825" width="4.85546875" style="9" customWidth="1"/>
    <col min="12826" max="13056" width="4.85546875" style="9"/>
    <col min="13057" max="13058" width="1.7109375" style="9" customWidth="1"/>
    <col min="13059" max="13059" width="3.85546875" style="9" customWidth="1"/>
    <col min="13060" max="13060" width="1.7109375" style="9" customWidth="1"/>
    <col min="13061" max="13061" width="5.5703125" style="9" customWidth="1"/>
    <col min="13062" max="13062" width="16.7109375" style="9" customWidth="1"/>
    <col min="13063" max="13081" width="4.85546875" style="9" customWidth="1"/>
    <col min="13082" max="13312" width="4.85546875" style="9"/>
    <col min="13313" max="13314" width="1.7109375" style="9" customWidth="1"/>
    <col min="13315" max="13315" width="3.85546875" style="9" customWidth="1"/>
    <col min="13316" max="13316" width="1.7109375" style="9" customWidth="1"/>
    <col min="13317" max="13317" width="5.5703125" style="9" customWidth="1"/>
    <col min="13318" max="13318" width="16.7109375" style="9" customWidth="1"/>
    <col min="13319" max="13337" width="4.85546875" style="9" customWidth="1"/>
    <col min="13338" max="13568" width="4.85546875" style="9"/>
    <col min="13569" max="13570" width="1.7109375" style="9" customWidth="1"/>
    <col min="13571" max="13571" width="3.85546875" style="9" customWidth="1"/>
    <col min="13572" max="13572" width="1.7109375" style="9" customWidth="1"/>
    <col min="13573" max="13573" width="5.5703125" style="9" customWidth="1"/>
    <col min="13574" max="13574" width="16.7109375" style="9" customWidth="1"/>
    <col min="13575" max="13593" width="4.85546875" style="9" customWidth="1"/>
    <col min="13594" max="13824" width="4.85546875" style="9"/>
    <col min="13825" max="13826" width="1.7109375" style="9" customWidth="1"/>
    <col min="13827" max="13827" width="3.85546875" style="9" customWidth="1"/>
    <col min="13828" max="13828" width="1.7109375" style="9" customWidth="1"/>
    <col min="13829" max="13829" width="5.5703125" style="9" customWidth="1"/>
    <col min="13830" max="13830" width="16.7109375" style="9" customWidth="1"/>
    <col min="13831" max="13849" width="4.85546875" style="9" customWidth="1"/>
    <col min="13850" max="14080" width="4.85546875" style="9"/>
    <col min="14081" max="14082" width="1.7109375" style="9" customWidth="1"/>
    <col min="14083" max="14083" width="3.85546875" style="9" customWidth="1"/>
    <col min="14084" max="14084" width="1.7109375" style="9" customWidth="1"/>
    <col min="14085" max="14085" width="5.5703125" style="9" customWidth="1"/>
    <col min="14086" max="14086" width="16.7109375" style="9" customWidth="1"/>
    <col min="14087" max="14105" width="4.85546875" style="9" customWidth="1"/>
    <col min="14106" max="14336" width="4.85546875" style="9"/>
    <col min="14337" max="14338" width="1.7109375" style="9" customWidth="1"/>
    <col min="14339" max="14339" width="3.85546875" style="9" customWidth="1"/>
    <col min="14340" max="14340" width="1.7109375" style="9" customWidth="1"/>
    <col min="14341" max="14341" width="5.5703125" style="9" customWidth="1"/>
    <col min="14342" max="14342" width="16.7109375" style="9" customWidth="1"/>
    <col min="14343" max="14361" width="4.85546875" style="9" customWidth="1"/>
    <col min="14362" max="14592" width="4.85546875" style="9"/>
    <col min="14593" max="14594" width="1.7109375" style="9" customWidth="1"/>
    <col min="14595" max="14595" width="3.85546875" style="9" customWidth="1"/>
    <col min="14596" max="14596" width="1.7109375" style="9" customWidth="1"/>
    <col min="14597" max="14597" width="5.5703125" style="9" customWidth="1"/>
    <col min="14598" max="14598" width="16.7109375" style="9" customWidth="1"/>
    <col min="14599" max="14617" width="4.85546875" style="9" customWidth="1"/>
    <col min="14618" max="14848" width="4.85546875" style="9"/>
    <col min="14849" max="14850" width="1.7109375" style="9" customWidth="1"/>
    <col min="14851" max="14851" width="3.85546875" style="9" customWidth="1"/>
    <col min="14852" max="14852" width="1.7109375" style="9" customWidth="1"/>
    <col min="14853" max="14853" width="5.5703125" style="9" customWidth="1"/>
    <col min="14854" max="14854" width="16.7109375" style="9" customWidth="1"/>
    <col min="14855" max="14873" width="4.85546875" style="9" customWidth="1"/>
    <col min="14874" max="15104" width="4.85546875" style="9"/>
    <col min="15105" max="15106" width="1.7109375" style="9" customWidth="1"/>
    <col min="15107" max="15107" width="3.85546875" style="9" customWidth="1"/>
    <col min="15108" max="15108" width="1.7109375" style="9" customWidth="1"/>
    <col min="15109" max="15109" width="5.5703125" style="9" customWidth="1"/>
    <col min="15110" max="15110" width="16.7109375" style="9" customWidth="1"/>
    <col min="15111" max="15129" width="4.85546875" style="9" customWidth="1"/>
    <col min="15130" max="15360" width="4.85546875" style="9"/>
    <col min="15361" max="15362" width="1.7109375" style="9" customWidth="1"/>
    <col min="15363" max="15363" width="3.85546875" style="9" customWidth="1"/>
    <col min="15364" max="15364" width="1.7109375" style="9" customWidth="1"/>
    <col min="15365" max="15365" width="5.5703125" style="9" customWidth="1"/>
    <col min="15366" max="15366" width="16.7109375" style="9" customWidth="1"/>
    <col min="15367" max="15385" width="4.85546875" style="9" customWidth="1"/>
    <col min="15386" max="15616" width="4.85546875" style="9"/>
    <col min="15617" max="15618" width="1.7109375" style="9" customWidth="1"/>
    <col min="15619" max="15619" width="3.85546875" style="9" customWidth="1"/>
    <col min="15620" max="15620" width="1.7109375" style="9" customWidth="1"/>
    <col min="15621" max="15621" width="5.5703125" style="9" customWidth="1"/>
    <col min="15622" max="15622" width="16.7109375" style="9" customWidth="1"/>
    <col min="15623" max="15641" width="4.85546875" style="9" customWidth="1"/>
    <col min="15642" max="15872" width="4.85546875" style="9"/>
    <col min="15873" max="15874" width="1.7109375" style="9" customWidth="1"/>
    <col min="15875" max="15875" width="3.85546875" style="9" customWidth="1"/>
    <col min="15876" max="15876" width="1.7109375" style="9" customWidth="1"/>
    <col min="15877" max="15877" width="5.5703125" style="9" customWidth="1"/>
    <col min="15878" max="15878" width="16.7109375" style="9" customWidth="1"/>
    <col min="15879" max="15897" width="4.85546875" style="9" customWidth="1"/>
    <col min="15898" max="16128" width="4.85546875" style="9"/>
    <col min="16129" max="16130" width="1.7109375" style="9" customWidth="1"/>
    <col min="16131" max="16131" width="3.85546875" style="9" customWidth="1"/>
    <col min="16132" max="16132" width="1.7109375" style="9" customWidth="1"/>
    <col min="16133" max="16133" width="5.5703125" style="9" customWidth="1"/>
    <col min="16134" max="16134" width="16.7109375" style="9" customWidth="1"/>
    <col min="16135" max="16153" width="4.85546875" style="9" customWidth="1"/>
    <col min="16154" max="16384" width="4.85546875" style="9"/>
  </cols>
  <sheetData>
    <row r="1" spans="1:37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-1</v>
      </c>
      <c r="E1" s="11">
        <v>-1</v>
      </c>
      <c r="F1" s="11" t="s">
        <v>5</v>
      </c>
      <c r="G1" s="11" t="s">
        <v>6</v>
      </c>
      <c r="H1" s="11"/>
      <c r="I1" s="11"/>
      <c r="J1" s="11"/>
      <c r="K1" s="11" t="s">
        <v>17</v>
      </c>
      <c r="L1" s="11"/>
      <c r="M1" s="11">
        <v>1</v>
      </c>
      <c r="N1" s="11">
        <v>1</v>
      </c>
      <c r="O1" s="11">
        <v>10105</v>
      </c>
      <c r="P1" s="11" t="s">
        <v>8</v>
      </c>
      <c r="Q1" s="11">
        <v>2</v>
      </c>
      <c r="R1" s="11">
        <v>3</v>
      </c>
      <c r="S1" s="11">
        <v>1</v>
      </c>
      <c r="T1" s="11">
        <v>38</v>
      </c>
      <c r="U1" s="11">
        <v>1</v>
      </c>
      <c r="V1" s="11">
        <v>0</v>
      </c>
      <c r="W1" s="11" t="s">
        <v>9</v>
      </c>
      <c r="X1" s="12">
        <v>12</v>
      </c>
      <c r="Y1" s="12">
        <v>0</v>
      </c>
      <c r="Z1" s="11"/>
      <c r="AA1" s="11"/>
      <c r="AB1" s="11">
        <v>0</v>
      </c>
      <c r="AC1" s="11">
        <v>28</v>
      </c>
      <c r="AD1" s="11"/>
      <c r="AE1" s="11">
        <v>1</v>
      </c>
      <c r="AF1" s="11"/>
      <c r="AG1" s="11">
        <v>1</v>
      </c>
      <c r="AH1" s="11">
        <v>50</v>
      </c>
      <c r="AI1" s="11"/>
      <c r="AK1" s="1" t="b">
        <v>0</v>
      </c>
    </row>
    <row r="2" spans="1:37" s="1" customFormat="1" ht="25.5" hidden="1" customHeight="1" x14ac:dyDescent="0.35">
      <c r="A2" s="79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1"/>
    </row>
    <row r="3" spans="1:37" s="1" customFormat="1" ht="39" customHeight="1" x14ac:dyDescent="0.6">
      <c r="A3" s="82">
        <v>840105</v>
      </c>
      <c r="B3" s="82"/>
      <c r="C3" s="82"/>
      <c r="D3" s="82"/>
      <c r="E3" s="82"/>
      <c r="F3" s="83" t="s">
        <v>246</v>
      </c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5"/>
    </row>
    <row r="4" spans="1:37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/>
      <c r="J4" s="4"/>
      <c r="K4" s="4"/>
      <c r="L4" s="5" t="s">
        <v>423</v>
      </c>
      <c r="M4" s="4"/>
      <c r="N4" s="4"/>
      <c r="O4" s="4"/>
      <c r="P4" s="5"/>
      <c r="Q4" s="4"/>
      <c r="R4" s="4"/>
      <c r="S4" s="4"/>
      <c r="T4" s="4"/>
      <c r="U4" s="4"/>
      <c r="V4" s="4"/>
      <c r="W4" s="4"/>
      <c r="X4" s="6"/>
      <c r="Y4" s="6"/>
      <c r="Z4" s="4"/>
      <c r="AA4" s="4"/>
      <c r="AB4" s="7" t="s">
        <v>389</v>
      </c>
    </row>
    <row r="5" spans="1:37" ht="10.5" customHeight="1" x14ac:dyDescent="0.25">
      <c r="A5" s="13" t="s">
        <v>390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6"/>
      <c r="Z5" s="15"/>
      <c r="AA5" s="15"/>
      <c r="AB5" s="17"/>
    </row>
    <row r="6" spans="1:37" ht="6" customHeight="1" x14ac:dyDescent="0.25"/>
    <row r="7" spans="1:37" ht="15" customHeight="1" x14ac:dyDescent="0.25">
      <c r="A7" s="18"/>
      <c r="B7" s="19"/>
      <c r="C7" s="19"/>
      <c r="D7" s="19"/>
      <c r="E7" s="19"/>
      <c r="F7" s="19"/>
      <c r="G7" s="86" t="s">
        <v>11</v>
      </c>
      <c r="H7" s="86"/>
      <c r="I7" s="86"/>
      <c r="J7" s="86"/>
      <c r="K7" s="86"/>
      <c r="L7" s="86"/>
      <c r="M7" s="86"/>
      <c r="N7" s="87"/>
      <c r="P7" s="94" t="s">
        <v>226</v>
      </c>
      <c r="Q7" s="86"/>
      <c r="R7" s="86"/>
      <c r="S7" s="87"/>
    </row>
    <row r="8" spans="1:37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2</v>
      </c>
      <c r="H8" s="22">
        <v>6</v>
      </c>
      <c r="I8" s="22">
        <v>8</v>
      </c>
      <c r="J8" s="22">
        <v>16</v>
      </c>
      <c r="K8" s="22">
        <v>18</v>
      </c>
      <c r="L8" s="22">
        <v>20</v>
      </c>
      <c r="M8" s="22">
        <v>22</v>
      </c>
      <c r="N8" s="23">
        <v>26</v>
      </c>
      <c r="P8" s="44">
        <v>104</v>
      </c>
      <c r="Q8" s="22">
        <v>112</v>
      </c>
      <c r="R8" s="22">
        <v>114</v>
      </c>
      <c r="S8" s="23">
        <v>124</v>
      </c>
    </row>
    <row r="9" spans="1:37" ht="10.5" customHeight="1" x14ac:dyDescent="0.25">
      <c r="A9" s="88"/>
      <c r="B9" s="89"/>
      <c r="C9" s="88" t="s">
        <v>14</v>
      </c>
      <c r="D9" s="92" t="s">
        <v>15</v>
      </c>
      <c r="E9" s="92"/>
      <c r="F9" s="92"/>
      <c r="G9" s="28" t="s">
        <v>16</v>
      </c>
      <c r="H9" s="28" t="s">
        <v>16</v>
      </c>
      <c r="I9" s="28" t="s">
        <v>16</v>
      </c>
      <c r="J9" s="28" t="s">
        <v>16</v>
      </c>
      <c r="K9" s="28" t="s">
        <v>16</v>
      </c>
      <c r="L9" s="28" t="s">
        <v>391</v>
      </c>
      <c r="M9" s="28" t="s">
        <v>16</v>
      </c>
      <c r="N9" s="28" t="s">
        <v>391</v>
      </c>
      <c r="P9" s="28" t="s">
        <v>403</v>
      </c>
      <c r="Q9" s="28" t="s">
        <v>401</v>
      </c>
      <c r="R9" s="28" t="s">
        <v>401</v>
      </c>
      <c r="S9" s="28" t="s">
        <v>402</v>
      </c>
    </row>
    <row r="10" spans="1:37" ht="10.5" hidden="1" customHeight="1" x14ac:dyDescent="0.25">
      <c r="A10" s="90"/>
      <c r="B10" s="91"/>
      <c r="C10" s="90"/>
      <c r="D10" s="93"/>
      <c r="E10" s="93"/>
      <c r="F10" s="93"/>
      <c r="G10" s="30"/>
      <c r="H10" s="30"/>
      <c r="I10" s="30"/>
      <c r="J10" s="30"/>
      <c r="K10" s="30"/>
      <c r="L10" s="30"/>
      <c r="M10" s="30"/>
      <c r="N10" s="30"/>
      <c r="P10" s="30"/>
      <c r="Q10" s="30"/>
      <c r="R10" s="30"/>
      <c r="S10" s="30"/>
    </row>
    <row r="11" spans="1:37" ht="10.5" customHeight="1" x14ac:dyDescent="0.25">
      <c r="A11" s="103"/>
      <c r="B11" s="104"/>
      <c r="C11" s="31">
        <v>510</v>
      </c>
      <c r="D11" s="95" t="s">
        <v>7</v>
      </c>
      <c r="E11" s="95"/>
      <c r="F11" s="96"/>
      <c r="G11" s="52" t="s">
        <v>61</v>
      </c>
      <c r="H11" s="52" t="s">
        <v>61</v>
      </c>
      <c r="I11" s="52" t="s">
        <v>61</v>
      </c>
      <c r="J11" s="52" t="s">
        <v>61</v>
      </c>
      <c r="K11" s="52" t="s">
        <v>61</v>
      </c>
      <c r="L11" s="52" t="s">
        <v>61</v>
      </c>
      <c r="M11" s="52" t="s">
        <v>61</v>
      </c>
      <c r="N11" s="52" t="s">
        <v>61</v>
      </c>
      <c r="P11" s="52" t="s">
        <v>61</v>
      </c>
      <c r="Q11" s="52" t="s">
        <v>61</v>
      </c>
      <c r="R11" s="52" t="s">
        <v>61</v>
      </c>
      <c r="S11" s="52" t="s">
        <v>61</v>
      </c>
    </row>
    <row r="12" spans="1:37" ht="10.5" customHeight="1" x14ac:dyDescent="0.25">
      <c r="A12" s="105"/>
      <c r="B12" s="106"/>
      <c r="C12" s="33">
        <v>510</v>
      </c>
      <c r="D12" s="97" t="s">
        <v>59</v>
      </c>
      <c r="E12" s="97"/>
      <c r="F12" s="98"/>
      <c r="G12" s="42" t="s">
        <v>61</v>
      </c>
      <c r="H12" s="34" t="s">
        <v>266</v>
      </c>
      <c r="I12" s="34" t="s">
        <v>276</v>
      </c>
      <c r="J12" s="34" t="s">
        <v>295</v>
      </c>
      <c r="K12" s="42" t="s">
        <v>61</v>
      </c>
      <c r="L12" s="42" t="s">
        <v>61</v>
      </c>
      <c r="M12" s="34" t="s">
        <v>325</v>
      </c>
      <c r="N12" s="34" t="s">
        <v>343</v>
      </c>
      <c r="P12" s="34" t="s">
        <v>405</v>
      </c>
      <c r="Q12" s="34" t="s">
        <v>278</v>
      </c>
      <c r="R12" s="34" t="s">
        <v>228</v>
      </c>
      <c r="S12" s="34" t="s">
        <v>325</v>
      </c>
      <c r="X12" s="9"/>
      <c r="Y12" s="9"/>
    </row>
    <row r="13" spans="1:37" ht="10.5" customHeight="1" x14ac:dyDescent="0.25">
      <c r="A13" s="105"/>
      <c r="B13" s="106"/>
      <c r="C13" s="35">
        <v>510</v>
      </c>
      <c r="D13" s="99" t="s">
        <v>57</v>
      </c>
      <c r="E13" s="99"/>
      <c r="F13" s="100"/>
      <c r="G13" s="41" t="s">
        <v>61</v>
      </c>
      <c r="H13" s="36" t="s">
        <v>267</v>
      </c>
      <c r="I13" s="37" t="s">
        <v>30</v>
      </c>
      <c r="J13" s="36" t="s">
        <v>296</v>
      </c>
      <c r="K13" s="41" t="s">
        <v>61</v>
      </c>
      <c r="L13" s="41" t="s">
        <v>61</v>
      </c>
      <c r="M13" s="36" t="s">
        <v>175</v>
      </c>
      <c r="N13" s="37" t="s">
        <v>30</v>
      </c>
      <c r="P13" s="36" t="s">
        <v>28</v>
      </c>
      <c r="Q13" s="37" t="s">
        <v>30</v>
      </c>
      <c r="R13" s="36" t="s">
        <v>381</v>
      </c>
      <c r="S13" s="36" t="s">
        <v>175</v>
      </c>
    </row>
    <row r="14" spans="1:37" ht="10.5" customHeight="1" x14ac:dyDescent="0.25">
      <c r="A14" s="105"/>
      <c r="B14" s="106"/>
      <c r="C14" s="33">
        <v>510</v>
      </c>
      <c r="D14" s="97" t="s">
        <v>55</v>
      </c>
      <c r="E14" s="97"/>
      <c r="F14" s="98"/>
      <c r="G14" s="42" t="s">
        <v>61</v>
      </c>
      <c r="H14" s="34" t="s">
        <v>66</v>
      </c>
      <c r="I14" s="38" t="s">
        <v>30</v>
      </c>
      <c r="J14" s="34" t="s">
        <v>297</v>
      </c>
      <c r="K14" s="42" t="s">
        <v>61</v>
      </c>
      <c r="L14" s="42" t="s">
        <v>61</v>
      </c>
      <c r="M14" s="34" t="s">
        <v>326</v>
      </c>
      <c r="N14" s="38" t="s">
        <v>30</v>
      </c>
      <c r="P14" s="34" t="s">
        <v>33</v>
      </c>
      <c r="Q14" s="38" t="s">
        <v>30</v>
      </c>
      <c r="R14" s="34" t="s">
        <v>404</v>
      </c>
      <c r="S14" s="34" t="s">
        <v>326</v>
      </c>
    </row>
    <row r="15" spans="1:37" ht="10.5" customHeight="1" x14ac:dyDescent="0.25">
      <c r="A15" s="105"/>
      <c r="B15" s="106"/>
      <c r="C15" s="35">
        <v>528</v>
      </c>
      <c r="D15" s="99" t="s">
        <v>46</v>
      </c>
      <c r="E15" s="99"/>
      <c r="F15" s="100"/>
      <c r="G15" s="41" t="s">
        <v>61</v>
      </c>
      <c r="H15" s="36" t="s">
        <v>68</v>
      </c>
      <c r="I15" s="37" t="s">
        <v>30</v>
      </c>
      <c r="J15" s="36" t="s">
        <v>298</v>
      </c>
      <c r="K15" s="41" t="s">
        <v>61</v>
      </c>
      <c r="L15" s="41" t="s">
        <v>61</v>
      </c>
      <c r="M15" s="36" t="s">
        <v>327</v>
      </c>
      <c r="N15" s="37" t="s">
        <v>30</v>
      </c>
      <c r="P15" s="36" t="s">
        <v>406</v>
      </c>
      <c r="Q15" s="37" t="s">
        <v>30</v>
      </c>
      <c r="R15" s="36" t="s">
        <v>299</v>
      </c>
      <c r="S15" s="36" t="s">
        <v>178</v>
      </c>
    </row>
    <row r="16" spans="1:37" ht="10.5" customHeight="1" x14ac:dyDescent="0.25">
      <c r="A16" s="105"/>
      <c r="B16" s="106"/>
      <c r="C16" s="33">
        <v>528</v>
      </c>
      <c r="D16" s="97" t="s">
        <v>48</v>
      </c>
      <c r="E16" s="97"/>
      <c r="F16" s="98"/>
      <c r="G16" s="42" t="s">
        <v>61</v>
      </c>
      <c r="H16" s="38" t="s">
        <v>30</v>
      </c>
      <c r="I16" s="38" t="s">
        <v>30</v>
      </c>
      <c r="J16" s="34" t="s">
        <v>229</v>
      </c>
      <c r="K16" s="42" t="s">
        <v>61</v>
      </c>
      <c r="L16" s="42" t="s">
        <v>61</v>
      </c>
      <c r="M16" s="34" t="s">
        <v>328</v>
      </c>
      <c r="N16" s="38" t="s">
        <v>30</v>
      </c>
      <c r="P16" s="38" t="s">
        <v>30</v>
      </c>
      <c r="Q16" s="38" t="s">
        <v>30</v>
      </c>
      <c r="R16" s="38" t="s">
        <v>30</v>
      </c>
      <c r="S16" s="38" t="s">
        <v>30</v>
      </c>
    </row>
    <row r="17" spans="1:19" ht="10.5" customHeight="1" x14ac:dyDescent="0.25">
      <c r="A17" s="105"/>
      <c r="B17" s="106"/>
      <c r="C17" s="35">
        <v>520</v>
      </c>
      <c r="D17" s="99" t="s">
        <v>49</v>
      </c>
      <c r="E17" s="99"/>
      <c r="F17" s="100"/>
      <c r="G17" s="41" t="s">
        <v>61</v>
      </c>
      <c r="H17" s="37" t="s">
        <v>30</v>
      </c>
      <c r="I17" s="37" t="s">
        <v>30</v>
      </c>
      <c r="J17" s="36" t="s">
        <v>230</v>
      </c>
      <c r="K17" s="41" t="s">
        <v>61</v>
      </c>
      <c r="L17" s="41" t="s">
        <v>61</v>
      </c>
      <c r="M17" s="36" t="s">
        <v>179</v>
      </c>
      <c r="N17" s="37" t="s">
        <v>30</v>
      </c>
      <c r="P17" s="37" t="s">
        <v>30</v>
      </c>
      <c r="Q17" s="37" t="s">
        <v>30</v>
      </c>
      <c r="R17" s="37" t="s">
        <v>30</v>
      </c>
      <c r="S17" s="37" t="s">
        <v>30</v>
      </c>
    </row>
    <row r="18" spans="1:19" ht="10.5" customHeight="1" x14ac:dyDescent="0.25">
      <c r="A18" s="105"/>
      <c r="B18" s="106"/>
      <c r="C18" s="33">
        <v>510</v>
      </c>
      <c r="D18" s="97" t="s">
        <v>54</v>
      </c>
      <c r="E18" s="97"/>
      <c r="F18" s="98"/>
      <c r="G18" s="42" t="s">
        <v>61</v>
      </c>
      <c r="H18" s="38" t="s">
        <v>30</v>
      </c>
      <c r="I18" s="38" t="s">
        <v>30</v>
      </c>
      <c r="J18" s="38" t="s">
        <v>30</v>
      </c>
      <c r="K18" s="42" t="s">
        <v>61</v>
      </c>
      <c r="L18" s="42" t="s">
        <v>61</v>
      </c>
      <c r="M18" s="38" t="s">
        <v>30</v>
      </c>
      <c r="N18" s="38" t="s">
        <v>30</v>
      </c>
      <c r="P18" s="38" t="s">
        <v>30</v>
      </c>
      <c r="Q18" s="38" t="s">
        <v>30</v>
      </c>
      <c r="R18" s="38" t="s">
        <v>30</v>
      </c>
      <c r="S18" s="38" t="s">
        <v>30</v>
      </c>
    </row>
    <row r="19" spans="1:19" ht="10.5" customHeight="1" x14ac:dyDescent="0.25">
      <c r="A19" s="105"/>
      <c r="B19" s="106"/>
      <c r="C19" s="35">
        <v>510</v>
      </c>
      <c r="D19" s="99" t="s">
        <v>53</v>
      </c>
      <c r="E19" s="99"/>
      <c r="F19" s="100"/>
      <c r="G19" s="41" t="s">
        <v>61</v>
      </c>
      <c r="H19" s="37" t="s">
        <v>30</v>
      </c>
      <c r="I19" s="36" t="s">
        <v>277</v>
      </c>
      <c r="J19" s="37" t="s">
        <v>30</v>
      </c>
      <c r="K19" s="41" t="s">
        <v>61</v>
      </c>
      <c r="L19" s="41" t="s">
        <v>61</v>
      </c>
      <c r="M19" s="37" t="s">
        <v>30</v>
      </c>
      <c r="N19" s="36" t="s">
        <v>344</v>
      </c>
      <c r="P19" s="37" t="s">
        <v>30</v>
      </c>
      <c r="Q19" s="36" t="s">
        <v>365</v>
      </c>
      <c r="R19" s="37" t="s">
        <v>30</v>
      </c>
      <c r="S19" s="37" t="s">
        <v>30</v>
      </c>
    </row>
    <row r="20" spans="1:19" ht="10.5" customHeight="1" x14ac:dyDescent="0.25">
      <c r="A20" s="105"/>
      <c r="B20" s="106"/>
      <c r="C20" s="33">
        <v>510</v>
      </c>
      <c r="D20" s="97" t="s">
        <v>52</v>
      </c>
      <c r="E20" s="97"/>
      <c r="F20" s="98"/>
      <c r="G20" s="42" t="s">
        <v>61</v>
      </c>
      <c r="H20" s="38" t="s">
        <v>30</v>
      </c>
      <c r="I20" s="34" t="s">
        <v>278</v>
      </c>
      <c r="J20" s="38" t="s">
        <v>30</v>
      </c>
      <c r="K20" s="42" t="s">
        <v>61</v>
      </c>
      <c r="L20" s="42" t="s">
        <v>61</v>
      </c>
      <c r="M20" s="38" t="s">
        <v>30</v>
      </c>
      <c r="N20" s="34" t="s">
        <v>345</v>
      </c>
      <c r="P20" s="38" t="s">
        <v>30</v>
      </c>
      <c r="Q20" s="34" t="s">
        <v>279</v>
      </c>
      <c r="R20" s="38" t="s">
        <v>30</v>
      </c>
      <c r="S20" s="38" t="s">
        <v>30</v>
      </c>
    </row>
    <row r="21" spans="1:19" ht="10.5" customHeight="1" x14ac:dyDescent="0.25">
      <c r="A21" s="105"/>
      <c r="B21" s="106"/>
      <c r="C21" s="35">
        <v>527</v>
      </c>
      <c r="D21" s="99" t="s">
        <v>51</v>
      </c>
      <c r="E21" s="99"/>
      <c r="F21" s="100"/>
      <c r="G21" s="41" t="s">
        <v>61</v>
      </c>
      <c r="H21" s="37" t="s">
        <v>30</v>
      </c>
      <c r="I21" s="36" t="s">
        <v>279</v>
      </c>
      <c r="J21" s="37" t="s">
        <v>30</v>
      </c>
      <c r="K21" s="41" t="s">
        <v>61</v>
      </c>
      <c r="L21" s="41" t="s">
        <v>61</v>
      </c>
      <c r="M21" s="37" t="s">
        <v>30</v>
      </c>
      <c r="N21" s="36" t="s">
        <v>346</v>
      </c>
      <c r="P21" s="37" t="s">
        <v>30</v>
      </c>
      <c r="Q21" s="36" t="s">
        <v>366</v>
      </c>
      <c r="R21" s="37" t="s">
        <v>30</v>
      </c>
      <c r="S21" s="37" t="s">
        <v>30</v>
      </c>
    </row>
    <row r="22" spans="1:19" ht="10.5" customHeight="1" x14ac:dyDescent="0.25">
      <c r="A22" s="105"/>
      <c r="B22" s="106"/>
      <c r="C22" s="33">
        <v>496</v>
      </c>
      <c r="D22" s="97" t="s">
        <v>40</v>
      </c>
      <c r="E22" s="97"/>
      <c r="F22" s="98"/>
      <c r="G22" s="34" t="s">
        <v>247</v>
      </c>
      <c r="H22" s="38" t="s">
        <v>30</v>
      </c>
      <c r="I22" s="38" t="s">
        <v>30</v>
      </c>
      <c r="J22" s="38" t="s">
        <v>30</v>
      </c>
      <c r="K22" s="42" t="s">
        <v>61</v>
      </c>
      <c r="L22" s="42" t="s">
        <v>61</v>
      </c>
      <c r="M22" s="38" t="s">
        <v>30</v>
      </c>
      <c r="N22" s="38" t="s">
        <v>30</v>
      </c>
      <c r="P22" s="38" t="s">
        <v>30</v>
      </c>
      <c r="Q22" s="38" t="s">
        <v>30</v>
      </c>
      <c r="R22" s="38" t="s">
        <v>30</v>
      </c>
      <c r="S22" s="38" t="s">
        <v>30</v>
      </c>
    </row>
    <row r="23" spans="1:19" ht="10.5" customHeight="1" x14ac:dyDescent="0.25">
      <c r="A23" s="105"/>
      <c r="B23" s="106"/>
      <c r="C23" s="35">
        <v>496</v>
      </c>
      <c r="D23" s="99" t="s">
        <v>42</v>
      </c>
      <c r="E23" s="99"/>
      <c r="F23" s="100"/>
      <c r="G23" s="36" t="s">
        <v>248</v>
      </c>
      <c r="H23" s="37" t="s">
        <v>30</v>
      </c>
      <c r="I23" s="37" t="s">
        <v>30</v>
      </c>
      <c r="J23" s="37" t="s">
        <v>30</v>
      </c>
      <c r="K23" s="41" t="s">
        <v>61</v>
      </c>
      <c r="L23" s="41" t="s">
        <v>61</v>
      </c>
      <c r="M23" s="37" t="s">
        <v>30</v>
      </c>
      <c r="N23" s="37" t="s">
        <v>30</v>
      </c>
      <c r="P23" s="37" t="s">
        <v>30</v>
      </c>
      <c r="Q23" s="37" t="s">
        <v>30</v>
      </c>
      <c r="R23" s="37" t="s">
        <v>30</v>
      </c>
      <c r="S23" s="37" t="s">
        <v>30</v>
      </c>
    </row>
    <row r="24" spans="1:19" ht="10.5" customHeight="1" x14ac:dyDescent="0.25">
      <c r="A24" s="105"/>
      <c r="B24" s="106"/>
      <c r="C24" s="33">
        <v>528</v>
      </c>
      <c r="D24" s="97" t="s">
        <v>44</v>
      </c>
      <c r="E24" s="97"/>
      <c r="F24" s="98"/>
      <c r="G24" s="34" t="s">
        <v>249</v>
      </c>
      <c r="H24" s="38" t="s">
        <v>30</v>
      </c>
      <c r="I24" s="38" t="s">
        <v>30</v>
      </c>
      <c r="J24" s="38" t="s">
        <v>30</v>
      </c>
      <c r="K24" s="42" t="s">
        <v>61</v>
      </c>
      <c r="L24" s="42" t="s">
        <v>61</v>
      </c>
      <c r="M24" s="38" t="s">
        <v>30</v>
      </c>
      <c r="N24" s="38" t="s">
        <v>30</v>
      </c>
      <c r="P24" s="38" t="s">
        <v>30</v>
      </c>
      <c r="Q24" s="38" t="s">
        <v>30</v>
      </c>
      <c r="R24" s="38" t="s">
        <v>30</v>
      </c>
      <c r="S24" s="38" t="s">
        <v>30</v>
      </c>
    </row>
    <row r="25" spans="1:19" ht="10.5" customHeight="1" x14ac:dyDescent="0.25">
      <c r="A25" s="105"/>
      <c r="B25" s="106"/>
      <c r="C25" s="35">
        <v>528</v>
      </c>
      <c r="D25" s="99" t="s">
        <v>46</v>
      </c>
      <c r="E25" s="99"/>
      <c r="F25" s="100"/>
      <c r="G25" s="36" t="s">
        <v>250</v>
      </c>
      <c r="H25" s="37" t="s">
        <v>30</v>
      </c>
      <c r="I25" s="37" t="s">
        <v>30</v>
      </c>
      <c r="J25" s="37" t="s">
        <v>30</v>
      </c>
      <c r="K25" s="41" t="s">
        <v>61</v>
      </c>
      <c r="L25" s="41" t="s">
        <v>61</v>
      </c>
      <c r="M25" s="37" t="s">
        <v>30</v>
      </c>
      <c r="N25" s="37" t="s">
        <v>30</v>
      </c>
      <c r="P25" s="37" t="s">
        <v>30</v>
      </c>
      <c r="Q25" s="37" t="s">
        <v>30</v>
      </c>
      <c r="R25" s="37" t="s">
        <v>30</v>
      </c>
      <c r="S25" s="37" t="s">
        <v>30</v>
      </c>
    </row>
    <row r="26" spans="1:19" ht="10.5" customHeight="1" x14ac:dyDescent="0.25">
      <c r="A26" s="105"/>
      <c r="B26" s="106"/>
      <c r="C26" s="33">
        <v>528</v>
      </c>
      <c r="D26" s="97" t="s">
        <v>48</v>
      </c>
      <c r="E26" s="97"/>
      <c r="F26" s="98"/>
      <c r="G26" s="34" t="s">
        <v>251</v>
      </c>
      <c r="H26" s="38" t="s">
        <v>30</v>
      </c>
      <c r="I26" s="38" t="s">
        <v>30</v>
      </c>
      <c r="J26" s="38" t="s">
        <v>30</v>
      </c>
      <c r="K26" s="42" t="s">
        <v>61</v>
      </c>
      <c r="L26" s="42" t="s">
        <v>61</v>
      </c>
      <c r="M26" s="38" t="s">
        <v>30</v>
      </c>
      <c r="N26" s="38" t="s">
        <v>30</v>
      </c>
      <c r="P26" s="38" t="s">
        <v>30</v>
      </c>
      <c r="Q26" s="38" t="s">
        <v>30</v>
      </c>
      <c r="R26" s="38" t="s">
        <v>30</v>
      </c>
      <c r="S26" s="38" t="s">
        <v>30</v>
      </c>
    </row>
    <row r="27" spans="1:19" ht="10.5" customHeight="1" x14ac:dyDescent="0.25">
      <c r="A27" s="105"/>
      <c r="B27" s="106"/>
      <c r="C27" s="35">
        <v>520</v>
      </c>
      <c r="D27" s="99" t="s">
        <v>49</v>
      </c>
      <c r="E27" s="99"/>
      <c r="F27" s="100"/>
      <c r="G27" s="37" t="s">
        <v>30</v>
      </c>
      <c r="H27" s="37" t="s">
        <v>30</v>
      </c>
      <c r="I27" s="37" t="s">
        <v>30</v>
      </c>
      <c r="J27" s="37" t="s">
        <v>30</v>
      </c>
      <c r="K27" s="41" t="s">
        <v>61</v>
      </c>
      <c r="L27" s="41" t="s">
        <v>61</v>
      </c>
      <c r="M27" s="37" t="s">
        <v>30</v>
      </c>
      <c r="N27" s="37" t="s">
        <v>30</v>
      </c>
      <c r="P27" s="37" t="s">
        <v>30</v>
      </c>
      <c r="Q27" s="37" t="s">
        <v>30</v>
      </c>
      <c r="R27" s="37" t="s">
        <v>30</v>
      </c>
      <c r="S27" s="37" t="s">
        <v>30</v>
      </c>
    </row>
    <row r="28" spans="1:19" ht="10.5" customHeight="1" x14ac:dyDescent="0.25">
      <c r="A28" s="105"/>
      <c r="B28" s="106"/>
      <c r="C28" s="33">
        <v>520</v>
      </c>
      <c r="D28" s="97" t="s">
        <v>50</v>
      </c>
      <c r="E28" s="97"/>
      <c r="F28" s="98"/>
      <c r="G28" s="38" t="s">
        <v>30</v>
      </c>
      <c r="H28" s="38" t="s">
        <v>30</v>
      </c>
      <c r="I28" s="34" t="s">
        <v>420</v>
      </c>
      <c r="J28" s="34" t="s">
        <v>299</v>
      </c>
      <c r="K28" s="42" t="s">
        <v>61</v>
      </c>
      <c r="L28" s="42" t="s">
        <v>61</v>
      </c>
      <c r="M28" s="34" t="s">
        <v>329</v>
      </c>
      <c r="N28" s="34" t="s">
        <v>347</v>
      </c>
      <c r="P28" s="38" t="s">
        <v>30</v>
      </c>
      <c r="Q28" s="34" t="s">
        <v>367</v>
      </c>
      <c r="R28" s="38" t="s">
        <v>30</v>
      </c>
      <c r="S28" s="38" t="s">
        <v>30</v>
      </c>
    </row>
    <row r="29" spans="1:19" ht="10.5" customHeight="1" x14ac:dyDescent="0.25">
      <c r="A29" s="105"/>
      <c r="B29" s="106"/>
      <c r="C29" s="35">
        <v>520</v>
      </c>
      <c r="D29" s="99" t="s">
        <v>49</v>
      </c>
      <c r="E29" s="99"/>
      <c r="F29" s="100"/>
      <c r="G29" s="37" t="s">
        <v>30</v>
      </c>
      <c r="H29" s="37" t="s">
        <v>30</v>
      </c>
      <c r="I29" s="36" t="s">
        <v>280</v>
      </c>
      <c r="J29" s="36" t="s">
        <v>231</v>
      </c>
      <c r="K29" s="41" t="s">
        <v>61</v>
      </c>
      <c r="L29" s="36" t="s">
        <v>313</v>
      </c>
      <c r="M29" s="36" t="s">
        <v>180</v>
      </c>
      <c r="N29" s="36" t="s">
        <v>348</v>
      </c>
      <c r="P29" s="37" t="s">
        <v>30</v>
      </c>
      <c r="Q29" s="36" t="s">
        <v>368</v>
      </c>
      <c r="R29" s="37" t="s">
        <v>30</v>
      </c>
      <c r="S29" s="37" t="s">
        <v>30</v>
      </c>
    </row>
    <row r="30" spans="1:19" ht="10.5" customHeight="1" x14ac:dyDescent="0.25">
      <c r="A30" s="105"/>
      <c r="B30" s="106"/>
      <c r="C30" s="33">
        <v>528</v>
      </c>
      <c r="D30" s="97" t="s">
        <v>48</v>
      </c>
      <c r="E30" s="97"/>
      <c r="F30" s="98"/>
      <c r="G30" s="34" t="s">
        <v>251</v>
      </c>
      <c r="H30" s="38" t="s">
        <v>30</v>
      </c>
      <c r="I30" s="34" t="s">
        <v>281</v>
      </c>
      <c r="J30" s="34" t="s">
        <v>118</v>
      </c>
      <c r="K30" s="42" t="s">
        <v>61</v>
      </c>
      <c r="L30" s="34" t="s">
        <v>314</v>
      </c>
      <c r="M30" s="34" t="s">
        <v>330</v>
      </c>
      <c r="N30" s="34" t="s">
        <v>349</v>
      </c>
      <c r="P30" s="38" t="s">
        <v>30</v>
      </c>
      <c r="Q30" s="34" t="s">
        <v>369</v>
      </c>
      <c r="R30" s="38" t="s">
        <v>30</v>
      </c>
      <c r="S30" s="38" t="s">
        <v>30</v>
      </c>
    </row>
    <row r="31" spans="1:19" ht="10.5" customHeight="1" x14ac:dyDescent="0.25">
      <c r="A31" s="105"/>
      <c r="B31" s="106"/>
      <c r="C31" s="35">
        <v>528</v>
      </c>
      <c r="D31" s="99" t="s">
        <v>46</v>
      </c>
      <c r="E31" s="99"/>
      <c r="F31" s="100"/>
      <c r="G31" s="36" t="s">
        <v>252</v>
      </c>
      <c r="H31" s="36" t="s">
        <v>68</v>
      </c>
      <c r="I31" s="36" t="s">
        <v>282</v>
      </c>
      <c r="J31" s="36" t="s">
        <v>300</v>
      </c>
      <c r="K31" s="41" t="s">
        <v>61</v>
      </c>
      <c r="L31" s="36" t="s">
        <v>164</v>
      </c>
      <c r="M31" s="36" t="s">
        <v>331</v>
      </c>
      <c r="N31" s="36" t="s">
        <v>350</v>
      </c>
      <c r="P31" s="36" t="s">
        <v>406</v>
      </c>
      <c r="Q31" s="36" t="s">
        <v>284</v>
      </c>
      <c r="R31" s="36" t="s">
        <v>299</v>
      </c>
      <c r="S31" s="36" t="s">
        <v>178</v>
      </c>
    </row>
    <row r="32" spans="1:19" ht="10.5" customHeight="1" x14ac:dyDescent="0.25">
      <c r="A32" s="105"/>
      <c r="B32" s="106"/>
      <c r="C32" s="33">
        <v>528</v>
      </c>
      <c r="D32" s="97" t="s">
        <v>44</v>
      </c>
      <c r="E32" s="97"/>
      <c r="F32" s="98"/>
      <c r="G32" s="34" t="s">
        <v>253</v>
      </c>
      <c r="H32" s="34" t="s">
        <v>268</v>
      </c>
      <c r="I32" s="34" t="s">
        <v>283</v>
      </c>
      <c r="J32" s="34" t="s">
        <v>119</v>
      </c>
      <c r="K32" s="42" t="s">
        <v>61</v>
      </c>
      <c r="L32" s="34" t="s">
        <v>315</v>
      </c>
      <c r="M32" s="34" t="s">
        <v>332</v>
      </c>
      <c r="N32" s="34" t="s">
        <v>351</v>
      </c>
      <c r="P32" s="34" t="s">
        <v>407</v>
      </c>
      <c r="Q32" s="34" t="s">
        <v>370</v>
      </c>
      <c r="R32" s="34" t="s">
        <v>231</v>
      </c>
      <c r="S32" s="34" t="s">
        <v>382</v>
      </c>
    </row>
    <row r="33" spans="1:19" ht="10.5" customHeight="1" x14ac:dyDescent="0.25">
      <c r="A33" s="105"/>
      <c r="B33" s="106"/>
      <c r="C33" s="35">
        <v>496</v>
      </c>
      <c r="D33" s="99" t="s">
        <v>42</v>
      </c>
      <c r="E33" s="99"/>
      <c r="F33" s="100"/>
      <c r="G33" s="36" t="s">
        <v>254</v>
      </c>
      <c r="H33" s="36" t="s">
        <v>71</v>
      </c>
      <c r="I33" s="36" t="s">
        <v>284</v>
      </c>
      <c r="J33" s="36" t="s">
        <v>301</v>
      </c>
      <c r="K33" s="41" t="s">
        <v>61</v>
      </c>
      <c r="L33" s="36" t="s">
        <v>165</v>
      </c>
      <c r="M33" s="36" t="s">
        <v>333</v>
      </c>
      <c r="N33" s="36" t="s">
        <v>352</v>
      </c>
      <c r="P33" s="36" t="s">
        <v>41</v>
      </c>
      <c r="Q33" s="36" t="s">
        <v>371</v>
      </c>
      <c r="R33" s="36" t="s">
        <v>300</v>
      </c>
      <c r="S33" s="36" t="s">
        <v>329</v>
      </c>
    </row>
    <row r="34" spans="1:19" ht="10.5" customHeight="1" x14ac:dyDescent="0.25">
      <c r="A34" s="105"/>
      <c r="B34" s="106"/>
      <c r="C34" s="33">
        <v>496</v>
      </c>
      <c r="D34" s="97" t="s">
        <v>40</v>
      </c>
      <c r="E34" s="97"/>
      <c r="F34" s="98"/>
      <c r="G34" s="34" t="s">
        <v>255</v>
      </c>
      <c r="H34" s="34" t="s">
        <v>269</v>
      </c>
      <c r="I34" s="34" t="s">
        <v>285</v>
      </c>
      <c r="J34" s="34" t="s">
        <v>122</v>
      </c>
      <c r="K34" s="34" t="s">
        <v>152</v>
      </c>
      <c r="L34" s="34" t="s">
        <v>316</v>
      </c>
      <c r="M34" s="34" t="s">
        <v>185</v>
      </c>
      <c r="N34" s="34" t="s">
        <v>353</v>
      </c>
      <c r="P34" s="34" t="s">
        <v>43</v>
      </c>
      <c r="Q34" s="34" t="s">
        <v>286</v>
      </c>
      <c r="R34" s="34" t="s">
        <v>232</v>
      </c>
      <c r="S34" s="34" t="s">
        <v>383</v>
      </c>
    </row>
    <row r="35" spans="1:19" ht="10.5" customHeight="1" x14ac:dyDescent="0.25">
      <c r="A35" s="105"/>
      <c r="B35" s="106"/>
      <c r="C35" s="35">
        <v>495</v>
      </c>
      <c r="D35" s="99" t="s">
        <v>38</v>
      </c>
      <c r="E35" s="99"/>
      <c r="F35" s="100"/>
      <c r="G35" s="36" t="s">
        <v>256</v>
      </c>
      <c r="H35" s="36" t="s">
        <v>270</v>
      </c>
      <c r="I35" s="36" t="s">
        <v>286</v>
      </c>
      <c r="J35" s="36" t="s">
        <v>124</v>
      </c>
      <c r="K35" s="36" t="s">
        <v>302</v>
      </c>
      <c r="L35" s="36" t="s">
        <v>169</v>
      </c>
      <c r="M35" s="36" t="s">
        <v>334</v>
      </c>
      <c r="N35" s="36" t="s">
        <v>354</v>
      </c>
      <c r="P35" s="36" t="s">
        <v>408</v>
      </c>
      <c r="Q35" s="36" t="s">
        <v>372</v>
      </c>
      <c r="R35" s="36" t="s">
        <v>121</v>
      </c>
      <c r="S35" s="36" t="s">
        <v>182</v>
      </c>
    </row>
    <row r="36" spans="1:19" ht="10.5" customHeight="1" x14ac:dyDescent="0.25">
      <c r="A36" s="105"/>
      <c r="B36" s="106"/>
      <c r="C36" s="33">
        <v>494</v>
      </c>
      <c r="D36" s="97" t="s">
        <v>36</v>
      </c>
      <c r="E36" s="97"/>
      <c r="F36" s="98"/>
      <c r="G36" s="34" t="s">
        <v>257</v>
      </c>
      <c r="H36" s="34" t="s">
        <v>74</v>
      </c>
      <c r="I36" s="34" t="s">
        <v>287</v>
      </c>
      <c r="J36" s="34" t="s">
        <v>234</v>
      </c>
      <c r="K36" s="34" t="s">
        <v>303</v>
      </c>
      <c r="L36" s="34" t="s">
        <v>317</v>
      </c>
      <c r="M36" s="34" t="s">
        <v>335</v>
      </c>
      <c r="N36" s="34" t="s">
        <v>355</v>
      </c>
      <c r="P36" s="34" t="s">
        <v>409</v>
      </c>
      <c r="Q36" s="34" t="s">
        <v>373</v>
      </c>
      <c r="R36" s="34" t="s">
        <v>123</v>
      </c>
      <c r="S36" s="34" t="s">
        <v>185</v>
      </c>
    </row>
    <row r="37" spans="1:19" ht="10.5" customHeight="1" x14ac:dyDescent="0.25">
      <c r="A37" s="105"/>
      <c r="B37" s="106"/>
      <c r="C37" s="35">
        <v>494</v>
      </c>
      <c r="D37" s="99" t="s">
        <v>34</v>
      </c>
      <c r="E37" s="99"/>
      <c r="F37" s="100"/>
      <c r="G37" s="36" t="s">
        <v>258</v>
      </c>
      <c r="H37" s="36" t="s">
        <v>271</v>
      </c>
      <c r="I37" s="36" t="s">
        <v>288</v>
      </c>
      <c r="J37" s="36" t="s">
        <v>127</v>
      </c>
      <c r="K37" s="36" t="s">
        <v>304</v>
      </c>
      <c r="L37" s="36" t="s">
        <v>318</v>
      </c>
      <c r="M37" s="36" t="s">
        <v>336</v>
      </c>
      <c r="N37" s="36" t="s">
        <v>356</v>
      </c>
      <c r="P37" s="36" t="s">
        <v>56</v>
      </c>
      <c r="Q37" s="36" t="s">
        <v>374</v>
      </c>
      <c r="R37" s="36" t="s">
        <v>233</v>
      </c>
      <c r="S37" s="36" t="s">
        <v>384</v>
      </c>
    </row>
    <row r="38" spans="1:19" ht="10.5" customHeight="1" x14ac:dyDescent="0.25">
      <c r="A38" s="105"/>
      <c r="B38" s="106"/>
      <c r="C38" s="33">
        <v>494</v>
      </c>
      <c r="D38" s="97" t="s">
        <v>32</v>
      </c>
      <c r="E38" s="97"/>
      <c r="F38" s="98"/>
      <c r="G38" s="34" t="s">
        <v>259</v>
      </c>
      <c r="H38" s="34" t="s">
        <v>272</v>
      </c>
      <c r="I38" s="34" t="s">
        <v>289</v>
      </c>
      <c r="J38" s="34" t="s">
        <v>237</v>
      </c>
      <c r="K38" s="38" t="s">
        <v>30</v>
      </c>
      <c r="L38" s="34" t="s">
        <v>319</v>
      </c>
      <c r="M38" s="34" t="s">
        <v>337</v>
      </c>
      <c r="N38" s="34" t="s">
        <v>357</v>
      </c>
      <c r="P38" s="34" t="s">
        <v>410</v>
      </c>
      <c r="Q38" s="34" t="s">
        <v>375</v>
      </c>
      <c r="R38" s="34" t="s">
        <v>416</v>
      </c>
      <c r="S38" s="34" t="s">
        <v>385</v>
      </c>
    </row>
    <row r="39" spans="1:19" ht="10.5" customHeight="1" x14ac:dyDescent="0.25">
      <c r="A39" s="105"/>
      <c r="B39" s="106"/>
      <c r="C39" s="35">
        <v>494</v>
      </c>
      <c r="D39" s="99" t="s">
        <v>422</v>
      </c>
      <c r="E39" s="99"/>
      <c r="F39" s="100"/>
      <c r="G39" s="37" t="s">
        <v>30</v>
      </c>
      <c r="H39" s="37" t="s">
        <v>30</v>
      </c>
      <c r="I39" s="37" t="s">
        <v>30</v>
      </c>
      <c r="J39" s="37" t="s">
        <v>30</v>
      </c>
      <c r="K39" s="36" t="s">
        <v>305</v>
      </c>
      <c r="L39" s="37" t="s">
        <v>30</v>
      </c>
      <c r="M39" s="37" t="s">
        <v>30</v>
      </c>
      <c r="N39" s="37" t="s">
        <v>30</v>
      </c>
      <c r="P39" s="37" t="s">
        <v>30</v>
      </c>
      <c r="Q39" s="37" t="s">
        <v>30</v>
      </c>
      <c r="R39" s="37" t="s">
        <v>30</v>
      </c>
      <c r="S39" s="37" t="s">
        <v>30</v>
      </c>
    </row>
    <row r="40" spans="1:19" ht="10.5" customHeight="1" x14ac:dyDescent="0.25">
      <c r="A40" s="105"/>
      <c r="B40" s="106"/>
      <c r="C40" s="33">
        <v>400</v>
      </c>
      <c r="D40" s="97" t="s">
        <v>31</v>
      </c>
      <c r="E40" s="97"/>
      <c r="F40" s="98"/>
      <c r="G40" s="38" t="s">
        <v>30</v>
      </c>
      <c r="H40" s="38" t="s">
        <v>30</v>
      </c>
      <c r="I40" s="38" t="s">
        <v>30</v>
      </c>
      <c r="J40" s="38" t="s">
        <v>30</v>
      </c>
      <c r="K40" s="34" t="s">
        <v>306</v>
      </c>
      <c r="L40" s="38" t="s">
        <v>30</v>
      </c>
      <c r="M40" s="38" t="s">
        <v>30</v>
      </c>
      <c r="N40" s="38" t="s">
        <v>30</v>
      </c>
      <c r="P40" s="38" t="s">
        <v>30</v>
      </c>
      <c r="Q40" s="38" t="s">
        <v>30</v>
      </c>
      <c r="R40" s="38" t="s">
        <v>30</v>
      </c>
      <c r="S40" s="38" t="s">
        <v>30</v>
      </c>
    </row>
    <row r="41" spans="1:19" ht="10.5" customHeight="1" x14ac:dyDescent="0.25">
      <c r="A41" s="105"/>
      <c r="B41" s="106"/>
      <c r="C41" s="35">
        <v>400</v>
      </c>
      <c r="D41" s="99" t="s">
        <v>29</v>
      </c>
      <c r="E41" s="99"/>
      <c r="F41" s="100"/>
      <c r="G41" s="37" t="s">
        <v>30</v>
      </c>
      <c r="H41" s="37" t="s">
        <v>30</v>
      </c>
      <c r="I41" s="37" t="s">
        <v>30</v>
      </c>
      <c r="J41" s="37" t="s">
        <v>30</v>
      </c>
      <c r="K41" s="36" t="s">
        <v>307</v>
      </c>
      <c r="L41" s="37" t="s">
        <v>30</v>
      </c>
      <c r="M41" s="37" t="s">
        <v>30</v>
      </c>
      <c r="N41" s="37" t="s">
        <v>30</v>
      </c>
      <c r="P41" s="37" t="s">
        <v>30</v>
      </c>
      <c r="Q41" s="37" t="s">
        <v>30</v>
      </c>
      <c r="R41" s="37" t="s">
        <v>30</v>
      </c>
      <c r="S41" s="37" t="s">
        <v>30</v>
      </c>
    </row>
    <row r="42" spans="1:19" ht="10.5" customHeight="1" x14ac:dyDescent="0.25">
      <c r="A42" s="105"/>
      <c r="B42" s="106"/>
      <c r="C42" s="33">
        <v>400</v>
      </c>
      <c r="D42" s="97" t="s">
        <v>27</v>
      </c>
      <c r="E42" s="97"/>
      <c r="F42" s="98"/>
      <c r="G42" s="34" t="s">
        <v>260</v>
      </c>
      <c r="H42" s="34" t="s">
        <v>78</v>
      </c>
      <c r="I42" s="34" t="s">
        <v>290</v>
      </c>
      <c r="J42" s="34" t="s">
        <v>236</v>
      </c>
      <c r="K42" s="38" t="s">
        <v>30</v>
      </c>
      <c r="L42" s="34" t="s">
        <v>320</v>
      </c>
      <c r="M42" s="34" t="s">
        <v>338</v>
      </c>
      <c r="N42" s="34" t="s">
        <v>358</v>
      </c>
      <c r="P42" s="34" t="s">
        <v>411</v>
      </c>
      <c r="Q42" s="34" t="s">
        <v>376</v>
      </c>
      <c r="R42" s="34" t="s">
        <v>417</v>
      </c>
      <c r="S42" s="34" t="s">
        <v>386</v>
      </c>
    </row>
    <row r="43" spans="1:19" ht="10.5" customHeight="1" x14ac:dyDescent="0.25">
      <c r="A43" s="105"/>
      <c r="B43" s="106"/>
      <c r="C43" s="35">
        <v>400</v>
      </c>
      <c r="D43" s="99" t="s">
        <v>25</v>
      </c>
      <c r="E43" s="99"/>
      <c r="F43" s="100"/>
      <c r="G43" s="36" t="s">
        <v>260</v>
      </c>
      <c r="H43" s="36" t="s">
        <v>78</v>
      </c>
      <c r="I43" s="36" t="s">
        <v>290</v>
      </c>
      <c r="J43" s="36" t="s">
        <v>236</v>
      </c>
      <c r="K43" s="36" t="s">
        <v>308</v>
      </c>
      <c r="L43" s="36" t="s">
        <v>320</v>
      </c>
      <c r="M43" s="36" t="s">
        <v>338</v>
      </c>
      <c r="N43" s="36" t="s">
        <v>359</v>
      </c>
      <c r="P43" s="36" t="s">
        <v>412</v>
      </c>
      <c r="Q43" s="36" t="s">
        <v>376</v>
      </c>
      <c r="R43" s="36" t="s">
        <v>235</v>
      </c>
      <c r="S43" s="36" t="s">
        <v>386</v>
      </c>
    </row>
    <row r="44" spans="1:19" ht="10.5" customHeight="1" x14ac:dyDescent="0.25">
      <c r="A44" s="105"/>
      <c r="B44" s="106"/>
      <c r="C44" s="53">
        <v>400</v>
      </c>
      <c r="D44" s="113" t="s">
        <v>261</v>
      </c>
      <c r="E44" s="113"/>
      <c r="F44" s="114"/>
      <c r="G44" s="54" t="s">
        <v>262</v>
      </c>
      <c r="H44" s="54" t="s">
        <v>79</v>
      </c>
      <c r="I44" s="54" t="s">
        <v>291</v>
      </c>
      <c r="J44" s="54" t="s">
        <v>238</v>
      </c>
      <c r="K44" s="54" t="s">
        <v>309</v>
      </c>
      <c r="L44" s="54" t="s">
        <v>321</v>
      </c>
      <c r="M44" s="54" t="s">
        <v>339</v>
      </c>
      <c r="N44" s="54" t="s">
        <v>360</v>
      </c>
      <c r="P44" s="54" t="s">
        <v>413</v>
      </c>
      <c r="Q44" s="54" t="s">
        <v>377</v>
      </c>
      <c r="R44" s="54" t="s">
        <v>127</v>
      </c>
      <c r="S44" s="54" t="s">
        <v>335</v>
      </c>
    </row>
    <row r="45" spans="1:19" ht="10.5" customHeight="1" x14ac:dyDescent="0.25">
      <c r="A45" s="105"/>
      <c r="B45" s="106"/>
      <c r="C45" s="33">
        <v>400</v>
      </c>
      <c r="D45" s="97" t="s">
        <v>21</v>
      </c>
      <c r="E45" s="97"/>
      <c r="F45" s="98"/>
      <c r="G45" s="34" t="s">
        <v>263</v>
      </c>
      <c r="H45" s="34" t="s">
        <v>273</v>
      </c>
      <c r="I45" s="34" t="s">
        <v>292</v>
      </c>
      <c r="J45" s="34" t="s">
        <v>133</v>
      </c>
      <c r="K45" s="34" t="s">
        <v>310</v>
      </c>
      <c r="L45" s="34" t="s">
        <v>322</v>
      </c>
      <c r="M45" s="34" t="s">
        <v>340</v>
      </c>
      <c r="N45" s="34" t="s">
        <v>361</v>
      </c>
      <c r="P45" s="34" t="s">
        <v>364</v>
      </c>
      <c r="Q45" s="34" t="s">
        <v>378</v>
      </c>
      <c r="R45" s="34" t="s">
        <v>128</v>
      </c>
      <c r="S45" s="34" t="s">
        <v>387</v>
      </c>
    </row>
    <row r="46" spans="1:19" ht="10.5" customHeight="1" x14ac:dyDescent="0.25">
      <c r="A46" s="105"/>
      <c r="B46" s="106"/>
      <c r="C46" s="35">
        <v>400</v>
      </c>
      <c r="D46" s="99" t="s">
        <v>19</v>
      </c>
      <c r="E46" s="99"/>
      <c r="F46" s="100"/>
      <c r="G46" s="36" t="s">
        <v>264</v>
      </c>
      <c r="H46" s="36" t="s">
        <v>274</v>
      </c>
      <c r="I46" s="36" t="s">
        <v>293</v>
      </c>
      <c r="J46" s="36" t="s">
        <v>239</v>
      </c>
      <c r="K46" s="36" t="s">
        <v>311</v>
      </c>
      <c r="L46" s="36" t="s">
        <v>323</v>
      </c>
      <c r="M46" s="36" t="s">
        <v>341</v>
      </c>
      <c r="N46" s="36" t="s">
        <v>362</v>
      </c>
      <c r="P46" s="36" t="s">
        <v>414</v>
      </c>
      <c r="Q46" s="36" t="s">
        <v>379</v>
      </c>
      <c r="R46" s="36" t="s">
        <v>129</v>
      </c>
      <c r="S46" s="36" t="s">
        <v>338</v>
      </c>
    </row>
    <row r="47" spans="1:19" ht="10.5" customHeight="1" x14ac:dyDescent="0.25">
      <c r="A47" s="107"/>
      <c r="B47" s="108"/>
      <c r="C47" s="55">
        <v>400</v>
      </c>
      <c r="D47" s="111" t="s">
        <v>17</v>
      </c>
      <c r="E47" s="111"/>
      <c r="F47" s="112"/>
      <c r="G47" s="56" t="s">
        <v>265</v>
      </c>
      <c r="H47" s="56" t="s">
        <v>275</v>
      </c>
      <c r="I47" s="56" t="s">
        <v>294</v>
      </c>
      <c r="J47" s="56" t="s">
        <v>240</v>
      </c>
      <c r="K47" s="56" t="s">
        <v>312</v>
      </c>
      <c r="L47" s="56" t="s">
        <v>324</v>
      </c>
      <c r="M47" s="56" t="s">
        <v>342</v>
      </c>
      <c r="N47" s="56" t="s">
        <v>363</v>
      </c>
      <c r="P47" s="56" t="s">
        <v>415</v>
      </c>
      <c r="Q47" s="56" t="s">
        <v>380</v>
      </c>
      <c r="R47" s="56" t="s">
        <v>238</v>
      </c>
      <c r="S47" s="56" t="s">
        <v>388</v>
      </c>
    </row>
    <row r="48" spans="1:19" ht="6" customHeight="1" x14ac:dyDescent="0.25"/>
    <row r="49" spans="1:28" ht="10.5" customHeight="1" x14ac:dyDescent="0.25">
      <c r="A49" s="49" t="s">
        <v>241</v>
      </c>
      <c r="B49" s="45"/>
      <c r="C49" s="45"/>
      <c r="D49" s="45"/>
      <c r="E49" s="45"/>
      <c r="F49" s="45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7"/>
      <c r="Y49" s="47"/>
      <c r="Z49" s="46"/>
      <c r="AA49" s="46"/>
      <c r="AB49" s="48"/>
    </row>
    <row r="50" spans="1:28" ht="10.5" customHeight="1" x14ac:dyDescent="0.25">
      <c r="A50" s="101" t="s">
        <v>30</v>
      </c>
      <c r="B50" s="102"/>
      <c r="C50" s="50" t="s">
        <v>242</v>
      </c>
      <c r="D50" s="26"/>
      <c r="E50" s="26"/>
      <c r="F50" s="26"/>
      <c r="G50" s="57"/>
      <c r="H50" s="57"/>
      <c r="I50" s="57"/>
      <c r="J50" s="57"/>
      <c r="K50" s="57"/>
      <c r="L50" s="59" t="s">
        <v>393</v>
      </c>
      <c r="M50" s="60" t="s">
        <v>394</v>
      </c>
      <c r="N50" s="60"/>
      <c r="O50" s="60"/>
      <c r="P50" s="57"/>
      <c r="Q50" s="57"/>
      <c r="R50" s="57"/>
      <c r="S50" s="57"/>
      <c r="T50" s="57"/>
      <c r="U50" s="57"/>
      <c r="V50" s="57"/>
      <c r="W50" s="57"/>
      <c r="X50" s="51"/>
      <c r="Y50" s="51"/>
      <c r="Z50" s="57"/>
      <c r="AA50" s="57"/>
      <c r="AB50" s="27"/>
    </row>
    <row r="51" spans="1:28" ht="10.5" customHeight="1" x14ac:dyDescent="0.25">
      <c r="A51" s="101" t="s">
        <v>16</v>
      </c>
      <c r="B51" s="102"/>
      <c r="C51" s="50" t="s">
        <v>243</v>
      </c>
      <c r="D51" s="26"/>
      <c r="E51" s="26"/>
      <c r="F51" s="26"/>
      <c r="G51" s="57"/>
      <c r="H51" s="57"/>
      <c r="I51" s="57"/>
      <c r="J51" s="57"/>
      <c r="K51" s="57"/>
      <c r="L51" s="59" t="s">
        <v>395</v>
      </c>
      <c r="M51" s="50" t="s">
        <v>396</v>
      </c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1"/>
      <c r="Y51" s="51"/>
      <c r="Z51" s="57"/>
      <c r="AA51" s="57"/>
      <c r="AB51" s="27"/>
    </row>
    <row r="52" spans="1:28" ht="10.5" customHeight="1" x14ac:dyDescent="0.25">
      <c r="A52" s="101">
        <v>6</v>
      </c>
      <c r="B52" s="102"/>
      <c r="C52" s="50" t="s">
        <v>244</v>
      </c>
      <c r="D52" s="26"/>
      <c r="E52" s="26"/>
      <c r="F52" s="26"/>
      <c r="G52" s="57"/>
      <c r="H52" s="57"/>
      <c r="I52" s="57"/>
      <c r="J52" s="57"/>
      <c r="K52" s="57"/>
      <c r="L52" s="59" t="s">
        <v>397</v>
      </c>
      <c r="M52" s="77" t="s">
        <v>421</v>
      </c>
      <c r="N52" s="78"/>
      <c r="O52" s="57"/>
      <c r="P52" s="57"/>
      <c r="Q52" s="57"/>
      <c r="R52" s="57"/>
      <c r="S52" s="57"/>
      <c r="T52" s="57"/>
      <c r="U52" s="57"/>
      <c r="V52" s="57"/>
      <c r="W52" s="57"/>
      <c r="X52" s="51"/>
      <c r="Y52" s="51"/>
      <c r="Z52" s="57"/>
      <c r="AA52" s="57"/>
      <c r="AB52" s="27"/>
    </row>
    <row r="53" spans="1:28" ht="10.5" customHeight="1" x14ac:dyDescent="0.25">
      <c r="A53" s="101" t="s">
        <v>227</v>
      </c>
      <c r="B53" s="102"/>
      <c r="C53" s="50" t="s">
        <v>245</v>
      </c>
      <c r="D53" s="26"/>
      <c r="E53" s="26"/>
      <c r="F53" s="26"/>
      <c r="G53" s="57"/>
      <c r="H53" s="57"/>
      <c r="I53" s="57"/>
      <c r="J53" s="57"/>
      <c r="K53" s="57"/>
      <c r="L53" s="59" t="s">
        <v>398</v>
      </c>
      <c r="M53" s="50" t="s">
        <v>399</v>
      </c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1"/>
      <c r="Y53" s="51"/>
      <c r="Z53" s="57"/>
      <c r="AA53" s="57"/>
      <c r="AB53" s="27"/>
    </row>
    <row r="54" spans="1:28" ht="10.5" customHeight="1" x14ac:dyDescent="0.25">
      <c r="A54" s="76" t="s">
        <v>419</v>
      </c>
      <c r="B54" s="26"/>
      <c r="C54" s="26" t="s">
        <v>418</v>
      </c>
      <c r="D54" s="26"/>
      <c r="E54" s="26"/>
      <c r="F54" s="26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1"/>
      <c r="Y54" s="51"/>
      <c r="Z54" s="57"/>
      <c r="AA54" s="57"/>
      <c r="AB54" s="27"/>
    </row>
    <row r="55" spans="1:28" ht="10.5" customHeight="1" x14ac:dyDescent="0.25">
      <c r="A55" s="62"/>
      <c r="B55" s="63" t="s">
        <v>400</v>
      </c>
      <c r="C55" s="24"/>
      <c r="D55" s="24"/>
      <c r="E55" s="24"/>
      <c r="F55" s="24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29"/>
      <c r="Y55" s="29"/>
      <c r="Z55" s="58"/>
      <c r="AA55" s="58"/>
      <c r="AB55" s="25"/>
    </row>
  </sheetData>
  <mergeCells count="50">
    <mergeCell ref="A50:B50"/>
    <mergeCell ref="A51:B51"/>
    <mergeCell ref="A52:B52"/>
    <mergeCell ref="A53:B53"/>
    <mergeCell ref="D45:F45"/>
    <mergeCell ref="D46:F46"/>
    <mergeCell ref="A11:B47"/>
    <mergeCell ref="D47:F47"/>
    <mergeCell ref="D41:F41"/>
    <mergeCell ref="D42:F42"/>
    <mergeCell ref="D43:F43"/>
    <mergeCell ref="D44:F44"/>
    <mergeCell ref="D36:F36"/>
    <mergeCell ref="D37:F37"/>
    <mergeCell ref="D38:F38"/>
    <mergeCell ref="D39:F39"/>
    <mergeCell ref="D40:F40"/>
    <mergeCell ref="D31:F31"/>
    <mergeCell ref="D32:F32"/>
    <mergeCell ref="D33:F33"/>
    <mergeCell ref="D34:F34"/>
    <mergeCell ref="D35:F35"/>
    <mergeCell ref="D26:F26"/>
    <mergeCell ref="D27:F27"/>
    <mergeCell ref="D28:F28"/>
    <mergeCell ref="D29:F29"/>
    <mergeCell ref="D30:F30"/>
    <mergeCell ref="D21:F21"/>
    <mergeCell ref="D22:F22"/>
    <mergeCell ref="D23:F23"/>
    <mergeCell ref="D24:F24"/>
    <mergeCell ref="D25:F25"/>
    <mergeCell ref="D16:F16"/>
    <mergeCell ref="D17:F17"/>
    <mergeCell ref="D18:F18"/>
    <mergeCell ref="D19:F19"/>
    <mergeCell ref="D20:F20"/>
    <mergeCell ref="D11:F11"/>
    <mergeCell ref="D12:F12"/>
    <mergeCell ref="D13:F13"/>
    <mergeCell ref="D14:F14"/>
    <mergeCell ref="D15:F15"/>
    <mergeCell ref="A2:AB2"/>
    <mergeCell ref="A3:E3"/>
    <mergeCell ref="F3:AB3"/>
    <mergeCell ref="G7:N7"/>
    <mergeCell ref="A9:B10"/>
    <mergeCell ref="C9:C10"/>
    <mergeCell ref="D9:F10"/>
    <mergeCell ref="P7:S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KJŘ840105T</vt:lpstr>
      <vt:lpstr>KJŘ840105Z</vt:lpstr>
    </vt:vector>
  </TitlesOfParts>
  <Company>ASW JŘ © CHAPS spol. s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Knižní JŘ</dc:title>
  <dc:creator>blahoudkova</dc:creator>
  <cp:lastModifiedBy>Suchá Radka Bc.</cp:lastModifiedBy>
  <dcterms:created xsi:type="dcterms:W3CDTF">2020-11-20T13:05:18Z</dcterms:created>
  <dcterms:modified xsi:type="dcterms:W3CDTF">2021-03-29T08:12:28Z</dcterms:modified>
</cp:coreProperties>
</file>